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480" windowHeight="11640" activeTab="0"/>
  </bookViews>
  <sheets>
    <sheet name="0810160" sheetId="1" r:id="rId1"/>
    <sheet name="0813031" sheetId="2" r:id="rId2"/>
    <sheet name="0813050" sheetId="3" r:id="rId3"/>
    <sheet name="0813242" sheetId="4" r:id="rId4"/>
    <sheet name="0813090" sheetId="5" r:id="rId5"/>
    <sheet name="0812144" sheetId="6" r:id="rId6"/>
    <sheet name="0813160" sheetId="7" r:id="rId7"/>
  </sheets>
  <definedNames>
    <definedName name="_xlnm.Print_Area" localSheetId="0">'0810160'!$A$1:$M$98</definedName>
    <definedName name="_xlnm.Print_Area" localSheetId="5">'0812144'!$A$1:$M$67</definedName>
    <definedName name="_xlnm.Print_Area" localSheetId="1">'0813031'!$A$1:$M$67</definedName>
    <definedName name="_xlnm.Print_Area" localSheetId="2">'0813050'!$A$1:$M$67</definedName>
    <definedName name="_xlnm.Print_Area" localSheetId="4">'0813090'!$A$1:$M$69</definedName>
    <definedName name="_xlnm.Print_Area" localSheetId="6">'0813160'!$A$1:$M$64</definedName>
    <definedName name="_xlnm.Print_Area" localSheetId="3">'0813242'!$A$1:$M$84</definedName>
  </definedNames>
  <calcPr fullCalcOnLoad="1"/>
</workbook>
</file>

<file path=xl/sharedStrings.xml><?xml version="1.0" encoding="utf-8"?>
<sst xmlns="http://schemas.openxmlformats.org/spreadsheetml/2006/main" count="904" uniqueCount="214">
  <si>
    <t>1.</t>
  </si>
  <si>
    <t>2.</t>
  </si>
  <si>
    <t>3.</t>
  </si>
  <si>
    <t>(КФКВК)</t>
  </si>
  <si>
    <t>N з/п</t>
  </si>
  <si>
    <t>Завдання</t>
  </si>
  <si>
    <t>Усього</t>
  </si>
  <si>
    <t>Одиниця виміру</t>
  </si>
  <si>
    <t>Джерело інформації</t>
  </si>
  <si>
    <t>затрат</t>
  </si>
  <si>
    <t>продукту</t>
  </si>
  <si>
    <t>ефективності</t>
  </si>
  <si>
    <t>якості</t>
  </si>
  <si>
    <t>(підпис)</t>
  </si>
  <si>
    <t>(найменування відповідального виконавця)</t>
  </si>
  <si>
    <t>(найменування головного розпорядника)</t>
  </si>
  <si>
    <t>(найменування бюджетної програми)</t>
  </si>
  <si>
    <t>Звіт</t>
  </si>
  <si>
    <t>Затверджено у паспорті бюджетної програми</t>
  </si>
  <si>
    <t>Відхилення</t>
  </si>
  <si>
    <t>загальний фонд</t>
  </si>
  <si>
    <t>спеціальний фонд</t>
  </si>
  <si>
    <t>усього</t>
  </si>
  <si>
    <t>Показники</t>
  </si>
  <si>
    <t>Аналіз стану виконання результативних показників</t>
  </si>
  <si>
    <t>N
з/п</t>
  </si>
  <si>
    <t>(код)</t>
  </si>
  <si>
    <t>Ціль державної політики</t>
  </si>
  <si>
    <t>гривень</t>
  </si>
  <si>
    <t>(ініціали/ініціал, прізвище)</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</si>
  <si>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</si>
  <si>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</si>
  <si>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</si>
  <si>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</si>
  <si>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</si>
  <si>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</si>
  <si>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</si>
  <si>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</si>
  <si>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</si>
  <si>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</si>
  <si>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</si>
  <si>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ЗАТВЕРДЖЕНО
Наказ Міністерства фінансів України 26 серпня 2014 року № 836
(у редакції наказу Міністерства фінансів Українивід 29 грудня 2018 року № 1209)</t>
  </si>
  <si>
    <t>08000000/0810000</t>
  </si>
  <si>
    <t>08000000</t>
  </si>
  <si>
    <t>Управління соціального захисту населення, сім'ї та праці Новгород-Сіверської міської ради Чернігівської області</t>
  </si>
  <si>
    <t>С.Ф. Чуванова</t>
  </si>
  <si>
    <t>Н.Г. Головань</t>
  </si>
  <si>
    <t>Начальник управління соціального захисту населення, сім'ї та праці Новгород-Сіверської міської ради Чернігівської області</t>
  </si>
  <si>
    <t>Начальник відділу фінансового забезпечення</t>
  </si>
  <si>
    <t>Відхилення обсягів касових видатків (наданих кредитів з бюджету) від обсягів, затверджених у паспорті бюджетної програми, немає.</t>
  </si>
  <si>
    <t>грн.</t>
  </si>
  <si>
    <t>осіб</t>
  </si>
  <si>
    <t>одиниць</t>
  </si>
  <si>
    <t>%</t>
  </si>
  <si>
    <t>Пояснення щодо причин розбіжностей між фактичними та затвердженими результативними показниками: розбіжностей немає.</t>
  </si>
  <si>
    <t>1030</t>
  </si>
  <si>
    <t>«Звіт про заборгованість за бюджетними коштами» (форма N7д, N7м) (Додаток 7)</t>
  </si>
  <si>
    <t>фінансова звітність</t>
  </si>
  <si>
    <t>0813031</t>
  </si>
  <si>
    <t>Надання інших пільг окремим категоріям громадян відповідно до законодавства</t>
  </si>
  <si>
    <t>Забезпечення надання інших пільг окремим категоріям громадян відповідно до законодавства</t>
  </si>
  <si>
    <t>Забезпечення надання інших, передбачених законодавством, пільг окремим категоріям громадян відповідно до законодавства</t>
  </si>
  <si>
    <t>Забезпечення компенсації витрат на проїзд на санаторно-курортне лікування постраждалим внаслідок Чорнобильської катастрофи мешканцям міста Новгорода-Сіверського</t>
  </si>
  <si>
    <t>обсяг видатків компенсації на проїзд на санаторно-курортне лікування</t>
  </si>
  <si>
    <t>кількість осіб, які мають право на пільговий проїзд</t>
  </si>
  <si>
    <t xml:space="preserve">середня вартість компенсації пільгового проїзду </t>
  </si>
  <si>
    <t>Розрахункові дані відділу фінансового забезпечення</t>
  </si>
  <si>
    <t>частка пільговиків, які отримали компенсацію витрат на проїзд на санаторно-курортне лікування</t>
  </si>
  <si>
    <t>Завдання підпрограми виконане у повному обсязі. Відшкодування пільг на проїзд на санаторно-курортне лікування постраждалим внаслідок Чорнобильської катастрофи мешканцям міста Новгорода-Сіверського було виплачено відповідно до фактичних нарахувань.</t>
  </si>
  <si>
    <t>0813050</t>
  </si>
  <si>
    <t>Пільгове медичне обслуговування осіб, які постраждали внаслідок Чорнобильської катастрофи</t>
  </si>
  <si>
    <t>1070</t>
  </si>
  <si>
    <t>Забезпечення пільговим медичним обслуговуванням осіб, які постраждали внаслідок Чорнобильської катастрофи.</t>
  </si>
  <si>
    <t>кількість одержувачів безоплатних ліків за рецептами лікарів</t>
  </si>
  <si>
    <t>середня вартість пільги на безоплатне придбання ліків на одну особу</t>
  </si>
  <si>
    <t>відсоток громадян, які одержали безоплатні ліки</t>
  </si>
  <si>
    <t>розрахунок</t>
  </si>
  <si>
    <t>0813242</t>
  </si>
  <si>
    <t>Інші заходи у сфері соціального захисту і соціального забезпечення</t>
  </si>
  <si>
    <t>1090</t>
  </si>
  <si>
    <t>Забезпечення надання фінансової допомоги соціально незахищеним категоріям громадян</t>
  </si>
  <si>
    <t>Забезпечення діяльності інших закладів у сфері соціального захисту і соціального забезпечення</t>
  </si>
  <si>
    <t>Проведення інших регіональних заходів, спрямованих на соціальний захист і соціальне забезпечення</t>
  </si>
  <si>
    <t>Забезпечення надання одноразової фінансової допомоги</t>
  </si>
  <si>
    <t>УСЬОГО:</t>
  </si>
  <si>
    <t xml:space="preserve">видатки на виплату допомог  </t>
  </si>
  <si>
    <t>кількість одержувачів відшкодування на проїзд</t>
  </si>
  <si>
    <t>кількість одержувачів безоплатних лікарських засобів і харчових продуктів</t>
  </si>
  <si>
    <t>Кількість одержувачів одноразової матеріальної допомоги</t>
  </si>
  <si>
    <t>Кількість осіб з інвалідністю-одержувачів допомоги</t>
  </si>
  <si>
    <t>Кількість судових позовів</t>
  </si>
  <si>
    <t>розрахунок до програми</t>
  </si>
  <si>
    <t>середньомісячний розмір відшкодування за проїзд</t>
  </si>
  <si>
    <t>середньомісячний розмір вартості лікарських засобів і харчових продуктів</t>
  </si>
  <si>
    <t>середній розмір одноразової матеріальної допомоги</t>
  </si>
  <si>
    <t>середній розмір матеріальної допомоги особам з інвалідністю</t>
  </si>
  <si>
    <t>середній розмір відшкодування за судовим позовом</t>
  </si>
  <si>
    <t>грн/рік</t>
  </si>
  <si>
    <t>відсоток кількості осіб, яким протягом року надано відшкодування на проїзд</t>
  </si>
  <si>
    <t>відсоток кількості осіб, яким протягом року надано безоплатних лікарських засобів і харчових продуктів</t>
  </si>
  <si>
    <t>відсоток кількості осіб, яким протягом року надано одноразову матеріальну допомогу</t>
  </si>
  <si>
    <t>відсоток кількості осіб з інвалідністю, яким протягом року надано матеріальну допомогу</t>
  </si>
  <si>
    <t>відсоток кількості відшкодувань за поданими судовими позовами</t>
  </si>
  <si>
    <t>відсоток</t>
  </si>
  <si>
    <t>розрахунок відділу фінансового забезпечення</t>
  </si>
  <si>
    <t>0813090</t>
  </si>
  <si>
    <t>Видатки на поховання учасників бойових дій та осіб з інвалідністю внаслідок війни</t>
  </si>
  <si>
    <t>Забезпечення поховання померлих учасників бойових дій та осіб з інвалідністю внаслідок війни</t>
  </si>
  <si>
    <t>витрати на надання пільгових послуг</t>
  </si>
  <si>
    <t>кількість поховань померлих учасників бойових дій та інвалідів війни</t>
  </si>
  <si>
    <t>середній розмір витрат на поховання</t>
  </si>
  <si>
    <t>питома вага пільговиків, які отримали пільгові послуги</t>
  </si>
  <si>
    <t xml:space="preserve">розрахунок </t>
  </si>
  <si>
    <t>Завдання програми виконане у повному обсязі. Відшкодування вартості  безоплатно придбаних ліків громадянам, мешканцям міста Новгорода-Сіверського, які постраждали в наслідок Чорнобильської катастрофи, проведено  згідно поданих реєстрів реалізованих безкоштовно ліків відповідно до фактичних нарахувань.</t>
  </si>
  <si>
    <t>обсяг видатків на відшкодування ліків</t>
  </si>
  <si>
    <t>Пояснення щодо причин розбіжностей між фактичними та затвердженими результативними показниками:  розбіжностей немає.</t>
  </si>
  <si>
    <t xml:space="preserve">Відхилення обсягів касових видатків (наданих кредитів з бюджету) від обсягів, затверджених у паспорті бюджетної програми, виникло у звязку з округленням </t>
  </si>
  <si>
    <t>Пояснення щодо причин розбіжностей між фактичними та затвердженими результативними показниками: розбіжностей немає</t>
  </si>
  <si>
    <t>Пояснення щодо причин розбіжностей між фактичними та затвердженими результативними показниками: у звязку з округленням до грн</t>
  </si>
  <si>
    <t>про виконання паспорта бюджетної програми місцевого бюджету на 2020 рік</t>
  </si>
  <si>
    <t>Кошторис на 2020 рік</t>
  </si>
  <si>
    <t>Погашення кредиторської заборгованості, зареєстрованої в органах Державної казначейської служби, станом на 01.01.2020 р.</t>
  </si>
  <si>
    <t>Завдання програми виконане в повному обсязі. Кошти на забезпечення поховання померлих учасників бойових дій та осіб з інвалідністю внаслідок війни були використані відповідно до законодавства. Кредиторська заборгованість відсутня.</t>
  </si>
  <si>
    <t xml:space="preserve">Міська програма надання пільг на проїзд на санаторно-курортне лікування постраждалим внаслідок Чорнобильської катастрофи мешканцям міста Новгорода-Сіверського на 2019 - 2020 роки </t>
  </si>
  <si>
    <t>Відхилень обсягів касових видатків (наданих кредитів з бюджету) від обсягів, затверджених у паспорті бюджетної програми, немає.</t>
  </si>
  <si>
    <t>Міська програма надання пільг на безплатне придбання ліків громадянам, мешканцям населених пунктів Новгород-Сіверської міської ради, які постраждали внаслідок Чорнобильської катастрофи, на 2020 рік</t>
  </si>
  <si>
    <t>Відхилення обсягів касових видатків (наданих кредитів з бюджету) від обсягів, затверджених у паспорті бюджетної програми, виникло у зв'язку з округленням до грн.</t>
  </si>
  <si>
    <t>Розбіжності між фактичними та затвердженими результативними показниками бюджетної програми виникли у зв'язку з округленням до грн</t>
  </si>
  <si>
    <t>Пояснення щодо причин розбіжностей між фактичними та затвердженими результативними показниками: розбіжності виникли у зв'язку з округленням до грн.</t>
  </si>
  <si>
    <t>Пояснення щодо причин розбіжностей між фактичними та затвердженими результативними показниками:  розбіжності виникли  у зв'язку з округленням до гривні</t>
  </si>
  <si>
    <t xml:space="preserve">Програма надання пільг хворим з хронічною нирковою недостатністю, які отримують програмний гемодіаліз в обласній лікарні та проживають у населених пунктах Новгород-Сіверської міської ради, на 2020 рік </t>
  </si>
  <si>
    <t>Міська цільова програма  забезпечення громадян, мешканців населених пунктів Новгород-Сіверської міської ради,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2020 рік</t>
  </si>
  <si>
    <t>Комплексна програма соціальної підтримки учасників антитерористичної операції та членів їх сімей у місті Новгороді-Сіверському  на 2019 - 2020 роки</t>
  </si>
  <si>
    <t>Програма  соціального захисту осіб з інвалідністю, які проживають у населених пунктах Новгород-Сіверської міської ради, на 2020 рік</t>
  </si>
  <si>
    <t>Міська програма  юридичного обслуговування управління соціального захисту населення, сім’ї та праці Новгород-Сіверської міської ради  Чернігівської області на 2020  рік</t>
  </si>
  <si>
    <t>Пояснення щодо причин розбіжностей між фактичними та затвердженими результативними показниками: розбіжності виникли  у звязку з округленням до грн</t>
  </si>
  <si>
    <t xml:space="preserve">Завдання підпрограм виконане у повному обсязі. Допомоги була нараховані відподно до законодавства і виплачені відповідно до кількості поданих заяв. Забезпечено стовідсоткове відшкодування вартості проїзду хворим з хронічною нирковою недостатністю,  надання за зверненнями одноразової матеріальної допомоги від учасників АТО , матеріальної допомоги інвалідам. Згідно поданих реєстрів повністю проведено відшкодування вартості забезпечення громадян, мешканців міста Новгорода-Сіверського, які страждають на рідкісні (орфанні) захворювання, лікарськими засобами та відповідними харчовими продуктами для спеціального дієтичного споживання. </t>
  </si>
  <si>
    <t>0763</t>
  </si>
  <si>
    <t>0812144</t>
  </si>
  <si>
    <t>Централізовані заходи з лікування хворих на цукровий та нецукровий діабет</t>
  </si>
  <si>
    <t xml:space="preserve">Підвищення рівня соціальної захищеності хворих на цукровий діабет мешканців Новгород-Сіверської міської об'єднаної територіальної громади, своєчасне їх виявлення, обстеження та лікування, зниження рівня інвалідності та смертності внаслідок цього захворювання, збільшення тривалості та підвищення якості життя таких хворих, забезпечення їх препаратами інсуліну за рецептами лікарів. </t>
  </si>
  <si>
    <t>Забезпечити підвищення рівня соціальної захищеності хворих на цукровий діабет мешканців Новгород-Сіверської міської об'єднаної територіальної громади, своєчасне їх виявлення, обстеження та лікування, зниження рівня інвалідності та смертності внаслідок цього захворювання, збільшення тривалості та підвищення якості життя таких хворих, забезпечення їх препаратами інсуліну за рецептами лікарів</t>
  </si>
  <si>
    <t xml:space="preserve">Відшкодування витрат за надані послуги з безоплатного відпуску препаратів інсуліну хворим на цукровий діабет мешканцям Новгород-Сіверської міської об'єднаної територіальної громади </t>
  </si>
  <si>
    <t>Програма забезпечення препаратами інсуліну хворих на цукровий діабет мешканців Новгород-Сіверської міської об'єднаної територіальної громади на 2020 - 2021 роки</t>
  </si>
  <si>
    <t xml:space="preserve">Відшкодування витрат за надані послуги з безоплатного відпуску препаратів інсуліну хворим на цукровий діабет мешканцям Новгород-Сіверської міської об'єднаної </t>
  </si>
  <si>
    <t>Завдання програми виконане у повному обсязі. Відшкодування вартості  безоплатно придбаних препаратів інсуліну хворим на цукровий діабет громадянам, мешканцям Новгород-Сіверської отг, проведено  згідно поданих реєстрів відповідно до фактичних нарахувань.</t>
  </si>
  <si>
    <t>Відхиленя обсягів касових видатків (наданих кредитів з бюджету) від обсягів, затверджених у паспорті бюджетної програми, виникло  у зв'язку з меншою кількістю звернень від запланованої</t>
  </si>
  <si>
    <t xml:space="preserve">Розбіжності  між фактичними та затвердженими результативними показниками бюджетної програми виникли у зв'язку з меншою кількістю звернень </t>
  </si>
  <si>
    <t>Пояснення щодо причин розбіжностей між фактичними та затвердженими результативними показниками: зменшилась кількість звернень.</t>
  </si>
  <si>
    <t>Пояснення щодо причин розбіжностей між фактичними та затвердженими результативними показниками:  розбіжності незначні</t>
  </si>
  <si>
    <t>0813160</t>
  </si>
  <si>
    <t>1010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</si>
  <si>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</si>
  <si>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Забезпечення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</si>
  <si>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 xml:space="preserve">Забезпечення виплати компенсації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постійної сторонньої допомоги </t>
  </si>
  <si>
    <t xml:space="preserve">Затверджено коштів у паспорті бюджетної програми більше від обсягів касових видатків (наданих кредитів з бюджету). </t>
  </si>
  <si>
    <t>Кошторис на 2019 рік</t>
  </si>
  <si>
    <t>Нарахована сума за 2020 рік менша, ніж запланована у зв’язку із меншою потребою по поштовим видаткам.</t>
  </si>
  <si>
    <t>кількість фізичних осіб, яким виплачується компенсація за надання соціальних послуг з них</t>
  </si>
  <si>
    <t>Журнал реєстрації приймання заяв і документів для призначення усіх видів соціальної допомоги</t>
  </si>
  <si>
    <t xml:space="preserve">Розбіжність виникла внаслідок того,що нарахування допомоги здійснювалось згідно нових вимог законодавства і тому менше фактичних звернень одержувачів у поточному році </t>
  </si>
  <si>
    <t>Питома вага кількості призначених компенсацій до кількості звернень за призначенням компенсації</t>
  </si>
  <si>
    <t>Розрахунково (відношення кількості призначених компенсацій до кількості звернень)</t>
  </si>
  <si>
    <t>Розбіжностей немає</t>
  </si>
  <si>
    <t>Допомога була нарахована відподно до законодавства і виплачена відповідно до фактичних нарахувань.</t>
  </si>
  <si>
    <t>0810160</t>
  </si>
  <si>
    <t>0111</t>
  </si>
  <si>
    <t>Керівництво і управління у відповідній сфері у містах (місті Києві), селищах, селах, об’єднаних територіальних громадах</t>
  </si>
  <si>
    <t>Організація здійснення  наданих законодавством повноважень у  сфері соціального захисту населення</t>
  </si>
  <si>
    <t>Керівництво і управління у сфері соціального захисту населення</t>
  </si>
  <si>
    <t>Здійснення  наданих законодавством повноважень у  сфері соціального захисту населення</t>
  </si>
  <si>
    <t>Здійснення управлінням виконання завдань з інформатизації</t>
  </si>
  <si>
    <t>Забезпечення  виконання управлінням завдань з інформатизації</t>
  </si>
  <si>
    <t>Відхилення обсягів касових видатків (наданих кредитів з бюджету) від обсягів, затверджених у паспорті бюджетної програми виникло за рахунок залишків не використаних коштів.</t>
  </si>
  <si>
    <t>Програма організації громадських робіт та робіт тимчасового характеру у населених пунктах Новгород-Сіверської міської ради на 2020 рік</t>
  </si>
  <si>
    <t xml:space="preserve">Витрати на утримання  управління соціального захисту населення </t>
  </si>
  <si>
    <t>Витрати на оплату громадських робіт</t>
  </si>
  <si>
    <t>кількість штатних одиниць</t>
  </si>
  <si>
    <t>од.</t>
  </si>
  <si>
    <t>Штатний розпис</t>
  </si>
  <si>
    <t>кількість працівників, залучених на виконання громадських робіт</t>
  </si>
  <si>
    <t>Розрахунок</t>
  </si>
  <si>
    <t>Пояснення щодо причин розбіжностей між фактичними та затвердженими результативними показниками: зменшення кількості залучених працівників на виконання громадських робіт у зв'язку з обмеженим фінансуванням від обласного центру зайнятості через вірус COVID-</t>
  </si>
  <si>
    <t>кількість отриманих листів, звернень, заяв, скарг</t>
  </si>
  <si>
    <t xml:space="preserve">Журнал реєстрації </t>
  </si>
  <si>
    <t>кількість розроблених проектів місцевих програм, спрямованих на соціальний захист населення</t>
  </si>
  <si>
    <t>Дані відділів управління</t>
  </si>
  <si>
    <t xml:space="preserve">Кількість обслуговуваного населення пільгових категорій  </t>
  </si>
  <si>
    <t>Особові справи одержувачів пільг та субсидій</t>
  </si>
  <si>
    <t>Кількість отриманих звернень для призначення допомог та субсидій</t>
  </si>
  <si>
    <t>Журнал реєстрації прийнятих заяв і документів для призначення всіх видів соціальних допомог</t>
  </si>
  <si>
    <t>Кількість автоматично подовжених субсидій на оплату ЖКП зі збором повного пакету документів</t>
  </si>
  <si>
    <t>Дані відділу грошових виплат і копменсацій управління</t>
  </si>
  <si>
    <t>Кількість отриманих звернень для взяття на облік осіб, які переміщуються  з тимчасово окупованої території України та районів проведення анти терористичної операції  для покриття витрат на проживання  в тому числі на оплату житлово-комунальних послуг</t>
  </si>
  <si>
    <t>Журнал реєстрації заяв для призначення щомісячної адресної допомоги особам. які переміщуються з тимчасово окупованої території України та районів проведення анти терористичної операції  для покриття витрат на проживання. в тому числі на оплату житлово-ком</t>
  </si>
  <si>
    <t>Пояснення щодо причин розбіжностей між фактичними та затвердженими результативними показниками: зменшення кількості звернень по допомогах у зв’язку зі змінами законодавства з призначення допомог, збільшення звернень на призначення субсидій у зв'язку з пов</t>
  </si>
  <si>
    <t>Кількість наданих інформаційних послуг на одного працівника</t>
  </si>
  <si>
    <t>Кількість  призначених допомог та субсидій  на одного працівника</t>
  </si>
  <si>
    <t>Кількість призначених щомісячних адресних допомог особам, які переміщуються  з тимчасово окупованої території України та районів проведення анти терористичної операції  для покриття витрат на проживання  в тому числі на оплату житлово-комунальних послуг н</t>
  </si>
  <si>
    <t>витрати на утримання однієї штатної одиниці</t>
  </si>
  <si>
    <t>витрати на утримання 1 працівника, залученого до виконання громадських робіт</t>
  </si>
  <si>
    <t>Пояснення щодо причин розбіжностей між фактичними та затвердженими результативними показниками: зменшення кількості призначених допомог та субсидій на 1 працівника пояснюється зменшенням звернень за допомогами у зв'язку зі змінами у законодавстві та автом</t>
  </si>
  <si>
    <t>Відсоток вчасно наданих послуг:
призначено допомог, надано пільг,субсидій</t>
  </si>
  <si>
    <t>кількість затверджених проектів місцевих програм, спрямованих на соціальний захист населення</t>
  </si>
  <si>
    <t>тис.грн.</t>
  </si>
  <si>
    <t>Рішення сесій міської ради</t>
  </si>
  <si>
    <t>Бюджетна програма "Керівництво і управління у відповідній сфері у містах (місті Києві), селищах, селах, об’єднаних територіальних громадах" запроваджена для забезпечення соціального захисту соціально незахищених верст населення населених пунктів Новгород-</t>
  </si>
  <si>
    <t>обсяг видатків</t>
  </si>
  <si>
    <t>кількість послуг у сфері інформатизації</t>
  </si>
  <si>
    <t>середня вартість однієї послуги</t>
  </si>
  <si>
    <t>розрахункові дані</t>
  </si>
  <si>
    <t>Пояснення щодо причин розбіжностей між фактичними та затвердженими результативними показниками</t>
  </si>
  <si>
    <t>Відсоток виконаних послуг від загальної кількості послуг</t>
  </si>
  <si>
    <t>Згідно програми інформатизації для ефективної роботи управління було придбано тонер, запасні частини для заправки та ремонту картриджів, здійснено ремонт, технічне обслуговування персональних комп'ютерів, телекомунікаційного обладнання, удосконалено перер</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</si>
</sst>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
  </numFmts>
  <fonts count="32">
    <font>
      <sz val="11"/>
      <color indexed="8"/>
      <name val="Calibri"/>
      <family val="2"/>
    </font>
    <font>
      <sz val="12"/>
      <color indexed="8"/>
      <name val="Times New Roman"/>
      <family val="1"/>
    </font>
    <font>
      <sz val="11"/>
      <color indexed="8"/>
      <name val="Times New Roman"/>
      <family val="1"/>
    </font>
    <font>
      <sz val="8"/>
      <color indexed="8"/>
      <name val="Times New Roman"/>
      <family val="1"/>
    </font>
    <font>
      <i/>
      <sz val="12"/>
      <color indexed="8"/>
      <name val="Times New Roman"/>
      <family val="1"/>
    </font>
    <font>
      <sz val="10"/>
      <color indexed="8"/>
      <name val="Times New Roman"/>
      <family val="1"/>
    </font>
    <font>
      <sz val="12"/>
      <color indexed="8"/>
      <name val="Calibri"/>
      <family val="2"/>
    </font>
    <font>
      <b/>
      <sz val="12"/>
      <color indexed="8"/>
      <name val="Times New Roman"/>
      <family val="1"/>
    </font>
    <font>
      <sz val="8"/>
      <color indexed="8"/>
      <name val="Calibri"/>
      <family val="2"/>
    </font>
    <font>
      <sz val="8"/>
      <name val="Calibri"/>
      <family val="2"/>
    </font>
    <font>
      <sz val="10"/>
      <color indexed="8"/>
      <name val="Calibri"/>
      <family val="2"/>
    </font>
    <font>
      <i/>
      <sz val="12"/>
      <color indexed="8"/>
      <name val="Calibri"/>
      <family val="2"/>
    </font>
    <font>
      <sz val="6"/>
      <color indexed="8"/>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0"/>
      <color indexed="8"/>
      <name val="Times New Roman"/>
      <family val="1"/>
    </font>
    <font>
      <i/>
      <sz val="11"/>
      <color indexed="8"/>
      <name val="Times New Roman"/>
      <family val="1"/>
    </font>
    <font>
      <sz val="9"/>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21" borderId="7" applyNumberFormat="0" applyAlignment="0" applyProtection="0"/>
    <xf numFmtId="0" fontId="22" fillId="0" borderId="0" applyNumberFormat="0" applyFill="0" applyBorder="0" applyAlignment="0" applyProtection="0"/>
    <xf numFmtId="0" fontId="23" fillId="22" borderId="0" applyNumberFormat="0" applyBorder="0" applyAlignment="0" applyProtection="0"/>
    <xf numFmtId="0" fontId="0" fillId="0" borderId="0">
      <alignment/>
      <protection/>
    </xf>
    <xf numFmtId="0" fontId="24"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cellStyleXfs>
  <cellXfs count="136">
    <xf numFmtId="0" fontId="0" fillId="0" borderId="0" xfId="0" applyAlignment="1">
      <alignment/>
    </xf>
    <xf numFmtId="0" fontId="1" fillId="0" borderId="0" xfId="0" applyFont="1" applyAlignment="1">
      <alignment vertical="center" wrapText="1"/>
    </xf>
    <xf numFmtId="0" fontId="1" fillId="0" borderId="0" xfId="0" applyFont="1" applyAlignment="1">
      <alignment/>
    </xf>
    <xf numFmtId="0" fontId="3" fillId="0" borderId="0" xfId="0" applyFont="1" applyAlignment="1">
      <alignment horizontal="center" vertical="top" wrapText="1"/>
    </xf>
    <xf numFmtId="0" fontId="3" fillId="0" borderId="0" xfId="0" applyFont="1" applyAlignment="1">
      <alignment horizontal="center" vertical="center" wrapText="1"/>
    </xf>
    <xf numFmtId="0" fontId="1" fillId="0" borderId="10" xfId="0" applyFont="1" applyBorder="1" applyAlignment="1">
      <alignment horizontal="center" vertical="center" wrapText="1"/>
    </xf>
    <xf numFmtId="0" fontId="6" fillId="0" borderId="0" xfId="0" applyFont="1" applyAlignment="1">
      <alignment/>
    </xf>
    <xf numFmtId="0" fontId="1" fillId="0" borderId="0" xfId="0" applyFont="1" applyAlignment="1">
      <alignment vertical="center"/>
    </xf>
    <xf numFmtId="0" fontId="1" fillId="0" borderId="0" xfId="0" applyFont="1" applyBorder="1" applyAlignment="1">
      <alignment horizontal="center" vertical="center" wrapText="1"/>
    </xf>
    <xf numFmtId="0" fontId="3" fillId="0" borderId="0" xfId="0" applyFont="1" applyAlignment="1">
      <alignment vertical="center" wrapText="1"/>
    </xf>
    <xf numFmtId="0" fontId="8" fillId="0" borderId="0" xfId="0" applyFont="1" applyAlignment="1">
      <alignment/>
    </xf>
    <xf numFmtId="0" fontId="2" fillId="0" borderId="11" xfId="0" applyFont="1" applyBorder="1" applyAlignment="1">
      <alignment horizontal="center" vertical="center" wrapText="1"/>
    </xf>
    <xf numFmtId="49" fontId="1" fillId="0" borderId="11" xfId="0" applyNumberFormat="1" applyFont="1" applyBorder="1" applyAlignment="1">
      <alignment horizontal="center" vertical="center" wrapText="1"/>
    </xf>
    <xf numFmtId="0" fontId="4" fillId="0" borderId="11" xfId="0" applyFont="1" applyBorder="1" applyAlignment="1">
      <alignment/>
    </xf>
    <xf numFmtId="0" fontId="1"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pplyProtection="1">
      <alignment horizontal="center" vertical="top" wrapText="1"/>
      <protection/>
    </xf>
    <xf numFmtId="0" fontId="5" fillId="0" borderId="0" xfId="0" applyFont="1" applyAlignment="1">
      <alignment/>
    </xf>
    <xf numFmtId="0" fontId="3" fillId="0" borderId="10" xfId="0" applyFont="1" applyBorder="1" applyAlignment="1">
      <alignment horizontal="center" vertical="center" wrapText="1"/>
    </xf>
    <xf numFmtId="0" fontId="6" fillId="0" borderId="0" xfId="0" applyFont="1" applyFill="1" applyAlignment="1">
      <alignment/>
    </xf>
    <xf numFmtId="0" fontId="5" fillId="0" borderId="10" xfId="0" applyFont="1" applyFill="1" applyBorder="1" applyAlignment="1">
      <alignment horizontal="center" vertical="center" wrapText="1"/>
    </xf>
    <xf numFmtId="0" fontId="10" fillId="0" borderId="0" xfId="0" applyFont="1" applyFill="1" applyAlignment="1">
      <alignment/>
    </xf>
    <xf numFmtId="0" fontId="7" fillId="0" borderId="0" xfId="0" applyFont="1" applyFill="1" applyAlignment="1">
      <alignment horizontal="left" vertical="center" wrapText="1"/>
    </xf>
    <xf numFmtId="0" fontId="11" fillId="0" borderId="0" xfId="0" applyFont="1" applyFill="1" applyAlignment="1">
      <alignment/>
    </xf>
    <xf numFmtId="0" fontId="1" fillId="24" borderId="10" xfId="0" applyFont="1" applyFill="1" applyBorder="1" applyAlignment="1">
      <alignment horizontal="center" vertical="center" wrapText="1"/>
    </xf>
    <xf numFmtId="0" fontId="5" fillId="24" borderId="10" xfId="0" applyFont="1" applyFill="1" applyBorder="1" applyAlignment="1">
      <alignment horizontal="center" vertical="center" wrapText="1"/>
    </xf>
    <xf numFmtId="0" fontId="10" fillId="0" borderId="0" xfId="0" applyFont="1" applyAlignment="1">
      <alignment/>
    </xf>
    <xf numFmtId="0" fontId="12" fillId="0" borderId="12"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wrapText="1"/>
      <protection/>
    </xf>
    <xf numFmtId="2" fontId="1" fillId="24" borderId="10"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0" fillId="0" borderId="0" xfId="0" applyAlignment="1">
      <alignment wrapText="1"/>
    </xf>
    <xf numFmtId="0" fontId="7" fillId="0" borderId="13" xfId="0" applyFont="1" applyBorder="1" applyAlignment="1">
      <alignment horizontal="left" vertical="center" wrapText="1"/>
    </xf>
    <xf numFmtId="0" fontId="1" fillId="0" borderId="0" xfId="0" applyFont="1" applyBorder="1" applyAlignment="1">
      <alignment horizontal="center"/>
    </xf>
    <xf numFmtId="0" fontId="7" fillId="0" borderId="1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6" fillId="0" borderId="0" xfId="52" applyFont="1">
      <alignment/>
      <protection/>
    </xf>
    <xf numFmtId="49" fontId="1" fillId="0" borderId="11" xfId="52" applyNumberFormat="1" applyFont="1" applyBorder="1" applyAlignment="1">
      <alignment horizontal="center" vertical="center" wrapText="1"/>
      <protection/>
    </xf>
    <xf numFmtId="0" fontId="1" fillId="0" borderId="0" xfId="52" applyFont="1" applyAlignment="1">
      <alignment vertical="center" wrapText="1"/>
      <protection/>
    </xf>
    <xf numFmtId="0" fontId="3" fillId="0" borderId="0" xfId="52" applyFont="1" applyAlignment="1">
      <alignment horizontal="center" vertical="top" wrapText="1"/>
      <protection/>
    </xf>
    <xf numFmtId="0" fontId="3" fillId="0" borderId="0" xfId="52" applyFont="1" applyAlignment="1">
      <alignment vertical="center" wrapText="1"/>
      <protection/>
    </xf>
    <xf numFmtId="0" fontId="8" fillId="0" borderId="0" xfId="52" applyFont="1">
      <alignment/>
      <protection/>
    </xf>
    <xf numFmtId="0" fontId="2" fillId="0" borderId="11" xfId="52" applyFont="1" applyBorder="1" applyAlignment="1">
      <alignment horizontal="center" vertical="center" wrapText="1"/>
      <protection/>
    </xf>
    <xf numFmtId="0" fontId="1" fillId="0" borderId="0" xfId="52" applyFont="1" applyBorder="1" applyAlignment="1">
      <alignment horizontal="center" vertical="center" wrapText="1"/>
      <protection/>
    </xf>
    <xf numFmtId="0" fontId="6" fillId="0" borderId="0" xfId="52" applyFont="1" applyAlignment="1">
      <alignment horizontal="center" vertical="center"/>
      <protection/>
    </xf>
    <xf numFmtId="0" fontId="3" fillId="0" borderId="0" xfId="52" applyFont="1" applyAlignment="1">
      <alignment horizontal="center" vertical="center" wrapText="1"/>
      <protection/>
    </xf>
    <xf numFmtId="0" fontId="1" fillId="0" borderId="0" xfId="52" applyFont="1">
      <alignment/>
      <protection/>
    </xf>
    <xf numFmtId="0" fontId="4" fillId="0" borderId="11" xfId="52" applyFont="1" applyBorder="1" applyAlignment="1">
      <alignment/>
      <protection/>
    </xf>
    <xf numFmtId="0" fontId="1" fillId="0" borderId="10" xfId="52" applyFont="1" applyBorder="1" applyAlignment="1">
      <alignment horizontal="center" vertical="center" wrapText="1"/>
      <protection/>
    </xf>
    <xf numFmtId="0" fontId="1" fillId="0" borderId="0" xfId="52" applyFont="1" applyAlignment="1">
      <alignment vertical="center"/>
      <protection/>
    </xf>
    <xf numFmtId="0" fontId="4" fillId="24" borderId="0" xfId="0" applyFont="1" applyFill="1" applyAlignment="1">
      <alignment horizontal="center" wrapText="1"/>
    </xf>
    <xf numFmtId="0" fontId="5" fillId="0" borderId="10" xfId="0" applyFont="1" applyBorder="1" applyAlignment="1">
      <alignment horizontal="center" vertical="center" wrapText="1"/>
    </xf>
    <xf numFmtId="0" fontId="1" fillId="24" borderId="10" xfId="0" applyFont="1" applyFill="1" applyBorder="1" applyAlignment="1">
      <alignment horizontal="center" vertical="center" wrapText="1"/>
    </xf>
    <xf numFmtId="0" fontId="4" fillId="0" borderId="0" xfId="0" applyFont="1" applyFill="1" applyBorder="1" applyAlignment="1" applyProtection="1">
      <alignment horizontal="left" vertical="center" wrapText="1"/>
      <protection/>
    </xf>
    <xf numFmtId="2" fontId="1" fillId="0" borderId="10" xfId="52" applyNumberFormat="1" applyFont="1" applyFill="1" applyBorder="1" applyAlignment="1">
      <alignment horizontal="center" vertical="center" wrapText="1"/>
      <protection/>
    </xf>
    <xf numFmtId="0" fontId="1" fillId="0" borderId="10" xfId="52" applyFont="1" applyFill="1" applyBorder="1" applyAlignment="1">
      <alignment horizontal="center" vertical="center" wrapText="1"/>
      <protection/>
    </xf>
    <xf numFmtId="0" fontId="11" fillId="0" borderId="0" xfId="52" applyFont="1" applyFill="1">
      <alignment/>
      <protection/>
    </xf>
    <xf numFmtId="0" fontId="5" fillId="0" borderId="10" xfId="52" applyFont="1" applyBorder="1" applyAlignment="1">
      <alignment horizontal="center" vertical="center" wrapText="1"/>
      <protection/>
    </xf>
    <xf numFmtId="0" fontId="5" fillId="0" borderId="10" xfId="52" applyFont="1" applyFill="1" applyBorder="1" applyAlignment="1">
      <alignment horizontal="center" vertical="center" wrapText="1"/>
      <protection/>
    </xf>
    <xf numFmtId="0" fontId="10" fillId="0" borderId="0" xfId="52" applyFont="1">
      <alignment/>
      <protection/>
    </xf>
    <xf numFmtId="0" fontId="5" fillId="0" borderId="12" xfId="52" applyFont="1" applyFill="1" applyBorder="1" applyAlignment="1" applyProtection="1">
      <alignment horizontal="center" vertical="top" wrapText="1"/>
      <protection/>
    </xf>
    <xf numFmtId="2" fontId="5" fillId="0" borderId="10" xfId="52" applyNumberFormat="1" applyFont="1" applyFill="1" applyBorder="1" applyAlignment="1">
      <alignment horizontal="center" vertical="center" wrapText="1"/>
      <protection/>
    </xf>
    <xf numFmtId="0" fontId="5" fillId="0" borderId="0" xfId="52" applyFont="1">
      <alignment/>
      <protection/>
    </xf>
    <xf numFmtId="0" fontId="3" fillId="0" borderId="10" xfId="52" applyFont="1" applyFill="1" applyBorder="1" applyAlignment="1">
      <alignment horizontal="center" vertical="center" wrapText="1"/>
      <protection/>
    </xf>
    <xf numFmtId="0" fontId="6" fillId="0" borderId="0" xfId="52" applyFont="1" applyFill="1">
      <alignment/>
      <protection/>
    </xf>
    <xf numFmtId="0" fontId="7" fillId="0" borderId="0" xfId="52" applyFont="1" applyFill="1" applyAlignment="1">
      <alignment horizontal="left" vertical="center" wrapText="1"/>
      <protection/>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 fillId="0" borderId="0" xfId="0" applyFont="1" applyAlignment="1">
      <alignment horizontal="center" vertical="center" wrapText="1"/>
    </xf>
    <xf numFmtId="0" fontId="5" fillId="0" borderId="10" xfId="0" applyFont="1" applyFill="1" applyBorder="1" applyAlignment="1">
      <alignment horizontal="center" vertical="center" wrapText="1"/>
    </xf>
    <xf numFmtId="0" fontId="3" fillId="0" borderId="0" xfId="0" applyFont="1" applyAlignment="1">
      <alignment horizontal="left" vertical="top" wrapText="1"/>
    </xf>
    <xf numFmtId="0" fontId="31" fillId="0" borderId="10" xfId="0" applyFont="1" applyBorder="1" applyAlignment="1">
      <alignment horizontal="center" vertical="center" wrapText="1"/>
    </xf>
    <xf numFmtId="0" fontId="1" fillId="0" borderId="0" xfId="0" applyFont="1" applyBorder="1" applyAlignment="1">
      <alignment horizontal="left"/>
    </xf>
    <xf numFmtId="0" fontId="1" fillId="0" borderId="0" xfId="0" applyFont="1" applyBorder="1" applyAlignment="1">
      <alignment horizontal="center" vertical="center"/>
    </xf>
    <xf numFmtId="0" fontId="1" fillId="0" borderId="10" xfId="0" applyFont="1" applyBorder="1" applyAlignment="1">
      <alignment horizontal="center" vertical="center" wrapText="1"/>
    </xf>
    <xf numFmtId="0" fontId="1" fillId="0" borderId="0" xfId="0" applyFont="1" applyAlignment="1">
      <alignment horizontal="left" vertical="center" wrapText="1"/>
    </xf>
    <xf numFmtId="0" fontId="3" fillId="0" borderId="15" xfId="0" applyFont="1" applyFill="1" applyBorder="1" applyAlignment="1">
      <alignment horizontal="center" vertical="top"/>
    </xf>
    <xf numFmtId="0" fontId="4" fillId="0" borderId="0" xfId="0" applyFont="1" applyFill="1" applyAlignment="1">
      <alignment horizontal="center" vertical="center" wrapText="1"/>
    </xf>
    <xf numFmtId="0" fontId="7" fillId="0" borderId="13"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3"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7" fillId="0" borderId="0" xfId="0" applyFont="1" applyFill="1" applyAlignment="1">
      <alignment horizontal="left" vertical="center" wrapText="1"/>
    </xf>
    <xf numFmtId="0" fontId="3" fillId="0" borderId="0" xfId="0" applyFont="1" applyFill="1" applyBorder="1" applyAlignment="1">
      <alignment horizontal="center" vertical="top" wrapText="1"/>
    </xf>
    <xf numFmtId="0" fontId="1" fillId="0" borderId="11" xfId="0" applyFont="1" applyFill="1" applyBorder="1" applyAlignment="1">
      <alignment horizontal="center"/>
    </xf>
    <xf numFmtId="0" fontId="6" fillId="0" borderId="11" xfId="0" applyFont="1" applyFill="1" applyBorder="1" applyAlignment="1">
      <alignment horizontal="center"/>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0" xfId="0" applyFont="1" applyBorder="1" applyAlignment="1">
      <alignment horizontal="center" vertical="center" wrapText="1"/>
    </xf>
    <xf numFmtId="0" fontId="3" fillId="0" borderId="0" xfId="0" applyFont="1" applyAlignment="1">
      <alignment horizontal="center" vertical="top" wrapText="1"/>
    </xf>
    <xf numFmtId="0" fontId="1" fillId="0" borderId="13"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30" fillId="0" borderId="11" xfId="0" applyFont="1" applyFill="1" applyBorder="1" applyAlignment="1" applyProtection="1">
      <alignment horizontal="left" vertical="center" wrapText="1"/>
      <protection/>
    </xf>
    <xf numFmtId="0" fontId="1" fillId="0" borderId="0" xfId="0" applyFont="1" applyAlignment="1">
      <alignment vertical="center" wrapText="1"/>
    </xf>
    <xf numFmtId="0" fontId="7" fillId="0" borderId="0" xfId="0" applyFont="1" applyAlignment="1">
      <alignment horizontal="center" vertical="center"/>
    </xf>
    <xf numFmtId="0" fontId="3" fillId="0" borderId="0" xfId="0" applyFont="1" applyBorder="1" applyAlignment="1">
      <alignment horizontal="center" vertical="top"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1" fillId="0" borderId="15" xfId="0" applyFont="1" applyBorder="1" applyAlignment="1">
      <alignment horizontal="center" wrapText="1"/>
    </xf>
    <xf numFmtId="2" fontId="4" fillId="24" borderId="0" xfId="0" applyNumberFormat="1" applyFont="1" applyFill="1" applyAlignment="1">
      <alignment horizontal="center" wrapText="1"/>
    </xf>
    <xf numFmtId="0" fontId="4" fillId="24" borderId="0" xfId="0" applyFont="1" applyFill="1" applyAlignment="1">
      <alignment horizontal="center"/>
    </xf>
    <xf numFmtId="0" fontId="7" fillId="0" borderId="0" xfId="0" applyFont="1" applyBorder="1" applyAlignment="1">
      <alignment horizontal="center"/>
    </xf>
    <xf numFmtId="0" fontId="29" fillId="0" borderId="10" xfId="0" applyFont="1" applyBorder="1" applyAlignment="1">
      <alignment horizontal="center" vertical="center" wrapText="1"/>
    </xf>
    <xf numFmtId="0" fontId="1" fillId="0" borderId="10" xfId="52" applyFont="1" applyBorder="1" applyAlignment="1">
      <alignment horizontal="center" vertical="center" wrapText="1"/>
      <protection/>
    </xf>
    <xf numFmtId="0" fontId="1" fillId="0" borderId="10" xfId="52" applyFont="1" applyFill="1" applyBorder="1" applyAlignment="1">
      <alignment horizontal="center" vertical="center" wrapText="1"/>
      <protection/>
    </xf>
    <xf numFmtId="0" fontId="1" fillId="0" borderId="0" xfId="52" applyFont="1" applyBorder="1" applyAlignment="1">
      <alignment horizontal="center" vertical="center" wrapText="1"/>
      <protection/>
    </xf>
    <xf numFmtId="0" fontId="7" fillId="0" borderId="0" xfId="52" applyFont="1" applyFill="1" applyAlignment="1">
      <alignment horizontal="left" vertical="center" wrapText="1"/>
      <protection/>
    </xf>
    <xf numFmtId="0" fontId="3" fillId="0" borderId="15" xfId="52" applyFont="1" applyFill="1" applyBorder="1" applyAlignment="1">
      <alignment horizontal="center" vertical="top"/>
      <protection/>
    </xf>
    <xf numFmtId="0" fontId="5" fillId="0" borderId="10" xfId="52" applyFont="1" applyBorder="1" applyAlignment="1">
      <alignment horizontal="center" vertical="center" wrapText="1"/>
      <protection/>
    </xf>
    <xf numFmtId="0" fontId="1" fillId="0" borderId="11" xfId="52" applyFont="1" applyFill="1" applyBorder="1" applyAlignment="1">
      <alignment horizontal="center"/>
      <protection/>
    </xf>
    <xf numFmtId="0" fontId="3" fillId="0" borderId="0" xfId="52" applyFont="1" applyFill="1" applyBorder="1" applyAlignment="1">
      <alignment horizontal="center" vertical="top" wrapText="1"/>
      <protection/>
    </xf>
    <xf numFmtId="0" fontId="6" fillId="0" borderId="11" xfId="52" applyFont="1" applyFill="1" applyBorder="1" applyAlignment="1">
      <alignment horizontal="center"/>
      <protection/>
    </xf>
    <xf numFmtId="0" fontId="4" fillId="0" borderId="0" xfId="52" applyFont="1" applyFill="1" applyAlignment="1">
      <alignment horizontal="center"/>
      <protection/>
    </xf>
    <xf numFmtId="0" fontId="1" fillId="0" borderId="0" xfId="52" applyFont="1" applyAlignment="1">
      <alignment horizontal="center" vertical="center" wrapText="1"/>
      <protection/>
    </xf>
    <xf numFmtId="0" fontId="7" fillId="0" borderId="0" xfId="52" applyFont="1" applyAlignment="1">
      <alignment horizontal="center" vertical="center"/>
      <protection/>
    </xf>
    <xf numFmtId="0" fontId="3" fillId="0" borderId="0" xfId="52" applyFont="1" applyAlignment="1">
      <alignment horizontal="center" vertical="top" wrapText="1"/>
      <protection/>
    </xf>
    <xf numFmtId="0" fontId="3" fillId="0" borderId="0" xfId="52" applyFont="1" applyBorder="1" applyAlignment="1">
      <alignment horizontal="center" vertical="top" wrapText="1"/>
      <protection/>
    </xf>
    <xf numFmtId="0" fontId="1" fillId="0" borderId="0" xfId="52" applyFont="1" applyBorder="1" applyAlignment="1">
      <alignment horizontal="left"/>
      <protection/>
    </xf>
    <xf numFmtId="0" fontId="3" fillId="0" borderId="0" xfId="52" applyFont="1" applyAlignment="1">
      <alignment horizontal="left" vertical="top" wrapText="1"/>
      <protection/>
    </xf>
    <xf numFmtId="0" fontId="4" fillId="0" borderId="0" xfId="52" applyFont="1" applyFill="1" applyBorder="1" applyAlignment="1" applyProtection="1">
      <alignment horizontal="left" vertical="center" wrapText="1"/>
      <protection/>
    </xf>
    <xf numFmtId="0" fontId="4" fillId="0" borderId="0" xfId="52" applyFont="1" applyFill="1" applyBorder="1" applyAlignment="1" applyProtection="1">
      <alignment horizontal="left" vertical="center" wrapText="1"/>
      <protection/>
    </xf>
    <xf numFmtId="0" fontId="1" fillId="0" borderId="0" xfId="52" applyFont="1" applyAlignment="1">
      <alignment vertical="center" wrapText="1"/>
      <protection/>
    </xf>
    <xf numFmtId="0" fontId="1" fillId="0" borderId="0" xfId="52" applyFont="1" applyAlignment="1">
      <alignment horizontal="left" vertical="center" wrapText="1"/>
      <protection/>
    </xf>
    <xf numFmtId="0" fontId="1" fillId="0" borderId="14" xfId="52" applyFont="1" applyBorder="1" applyAlignment="1">
      <alignment horizontal="center" vertical="center" wrapText="1"/>
      <protection/>
    </xf>
    <xf numFmtId="0" fontId="1" fillId="0" borderId="15" xfId="52" applyFont="1" applyBorder="1" applyAlignment="1">
      <alignment horizontal="center" vertical="center" wrapText="1"/>
      <protection/>
    </xf>
    <xf numFmtId="0" fontId="30" fillId="0" borderId="10" xfId="52" applyFont="1" applyFill="1" applyBorder="1" applyAlignment="1">
      <alignment horizontal="center" vertical="center" wrapText="1"/>
      <protection/>
    </xf>
    <xf numFmtId="0" fontId="1" fillId="0" borderId="13" xfId="52" applyFont="1" applyBorder="1" applyAlignment="1">
      <alignment horizontal="left" vertical="center" wrapText="1"/>
      <protection/>
    </xf>
    <xf numFmtId="0" fontId="1" fillId="0" borderId="16" xfId="52" applyFont="1" applyBorder="1" applyAlignment="1">
      <alignment horizontal="left" vertical="center" wrapText="1"/>
      <protection/>
    </xf>
    <xf numFmtId="0" fontId="1" fillId="0" borderId="17" xfId="52" applyFont="1" applyBorder="1" applyAlignment="1">
      <alignment horizontal="left"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ЗВІТ 2019 (Мик.Вол.0813080)"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Z98"/>
  <sheetViews>
    <sheetView tabSelected="1" view="pageBreakPreview" zoomScaleSheetLayoutView="100" workbookViewId="0" topLeftCell="A19">
      <selection activeCell="A93" sqref="A93:M93"/>
    </sheetView>
  </sheetViews>
  <sheetFormatPr defaultColWidth="9.140625" defaultRowHeight="15"/>
  <cols>
    <col min="1" max="1" width="4.421875" style="6" customWidth="1"/>
    <col min="2" max="2" width="19.7109375" style="6" customWidth="1"/>
    <col min="3" max="3" width="9.7109375" style="6" customWidth="1"/>
    <col min="4" max="4" width="13.57421875" style="6" customWidth="1"/>
    <col min="5" max="5" width="12.140625" style="6" customWidth="1"/>
    <col min="6" max="6" width="12.00390625" style="6" customWidth="1"/>
    <col min="7" max="7" width="10.57421875" style="6" customWidth="1"/>
    <col min="8" max="8" width="12.140625" style="6" customWidth="1"/>
    <col min="9" max="9" width="11.140625" style="6" customWidth="1"/>
    <col min="10" max="10" width="10.8515625" style="6" customWidth="1"/>
    <col min="11" max="11" width="11.140625" style="6" customWidth="1"/>
    <col min="12" max="12" width="10.7109375" style="6" customWidth="1"/>
    <col min="13" max="13" width="12.57421875" style="6" customWidth="1"/>
    <col min="14" max="16384" width="9.140625" style="6" customWidth="1"/>
  </cols>
  <sheetData>
    <row r="1" spans="10:13" ht="15.75" customHeight="1">
      <c r="J1" s="73" t="s">
        <v>41</v>
      </c>
      <c r="K1" s="73"/>
      <c r="L1" s="73"/>
      <c r="M1" s="73"/>
    </row>
    <row r="2" spans="10:13" ht="15.75">
      <c r="J2" s="73"/>
      <c r="K2" s="73"/>
      <c r="L2" s="73"/>
      <c r="M2" s="73"/>
    </row>
    <row r="3" spans="10:13" ht="15.75">
      <c r="J3" s="73"/>
      <c r="K3" s="73"/>
      <c r="L3" s="73"/>
      <c r="M3" s="73"/>
    </row>
    <row r="4" spans="10:13" ht="9" customHeight="1">
      <c r="J4" s="73"/>
      <c r="K4" s="73"/>
      <c r="L4" s="73"/>
      <c r="M4" s="73"/>
    </row>
    <row r="5" spans="1:13" ht="15.75">
      <c r="A5" s="101" t="s">
        <v>17</v>
      </c>
      <c r="B5" s="101"/>
      <c r="C5" s="101"/>
      <c r="D5" s="101"/>
      <c r="E5" s="101"/>
      <c r="F5" s="101"/>
      <c r="G5" s="101"/>
      <c r="H5" s="101"/>
      <c r="I5" s="101"/>
      <c r="J5" s="101"/>
      <c r="K5" s="101"/>
      <c r="L5" s="101"/>
      <c r="M5" s="101"/>
    </row>
    <row r="6" spans="1:13" ht="15.75">
      <c r="A6" s="101" t="s">
        <v>119</v>
      </c>
      <c r="B6" s="101"/>
      <c r="C6" s="101"/>
      <c r="D6" s="101"/>
      <c r="E6" s="101"/>
      <c r="F6" s="101"/>
      <c r="G6" s="101"/>
      <c r="H6" s="101"/>
      <c r="I6" s="101"/>
      <c r="J6" s="101"/>
      <c r="K6" s="101"/>
      <c r="L6" s="101"/>
      <c r="M6" s="101"/>
    </row>
    <row r="7" spans="1:13" ht="24" customHeight="1">
      <c r="A7" s="71" t="s">
        <v>0</v>
      </c>
      <c r="B7" s="12" t="s">
        <v>43</v>
      </c>
      <c r="C7" s="1"/>
      <c r="D7" s="75" t="s">
        <v>44</v>
      </c>
      <c r="E7" s="75"/>
      <c r="F7" s="75"/>
      <c r="G7" s="75"/>
      <c r="H7" s="75"/>
      <c r="I7" s="75"/>
      <c r="J7" s="75"/>
      <c r="K7" s="75"/>
      <c r="L7" s="75"/>
      <c r="M7" s="75"/>
    </row>
    <row r="8" spans="1:13" ht="13.5" customHeight="1">
      <c r="A8" s="71"/>
      <c r="B8" s="3" t="s">
        <v>26</v>
      </c>
      <c r="C8" s="9"/>
      <c r="D8" s="10"/>
      <c r="E8" s="95" t="s">
        <v>15</v>
      </c>
      <c r="F8" s="95"/>
      <c r="G8" s="95"/>
      <c r="H8" s="95"/>
      <c r="I8" s="95"/>
      <c r="J8" s="95"/>
      <c r="K8" s="95"/>
      <c r="L8" s="95"/>
      <c r="M8" s="95"/>
    </row>
    <row r="9" spans="1:13" ht="20.25" customHeight="1">
      <c r="A9" s="71" t="s">
        <v>1</v>
      </c>
      <c r="B9" s="11" t="s">
        <v>42</v>
      </c>
      <c r="C9" s="1"/>
      <c r="D9" s="75" t="s">
        <v>44</v>
      </c>
      <c r="E9" s="75"/>
      <c r="F9" s="75"/>
      <c r="G9" s="75"/>
      <c r="H9" s="75"/>
      <c r="I9" s="75"/>
      <c r="J9" s="75"/>
      <c r="K9" s="75"/>
      <c r="L9" s="75"/>
      <c r="M9" s="75"/>
    </row>
    <row r="10" spans="1:13" ht="12" customHeight="1">
      <c r="A10" s="71"/>
      <c r="B10" s="3" t="s">
        <v>26</v>
      </c>
      <c r="C10" s="9"/>
      <c r="D10" s="10"/>
      <c r="E10" s="102" t="s">
        <v>14</v>
      </c>
      <c r="F10" s="102"/>
      <c r="G10" s="102"/>
      <c r="H10" s="102"/>
      <c r="I10" s="102"/>
      <c r="J10" s="102"/>
      <c r="K10" s="102"/>
      <c r="L10" s="102"/>
      <c r="M10" s="102"/>
    </row>
    <row r="11" spans="1:13" ht="23.25" customHeight="1">
      <c r="A11" s="71" t="s">
        <v>2</v>
      </c>
      <c r="B11" s="12" t="s">
        <v>165</v>
      </c>
      <c r="C11" s="12" t="s">
        <v>166</v>
      </c>
      <c r="D11" s="76" t="s">
        <v>167</v>
      </c>
      <c r="E11" s="76"/>
      <c r="F11" s="76"/>
      <c r="G11" s="76"/>
      <c r="H11" s="76"/>
      <c r="I11" s="76"/>
      <c r="J11" s="76"/>
      <c r="K11" s="76"/>
      <c r="L11" s="76"/>
      <c r="M11" s="76"/>
    </row>
    <row r="12" spans="1:13" ht="12" customHeight="1">
      <c r="A12" s="71"/>
      <c r="B12" s="3" t="s">
        <v>26</v>
      </c>
      <c r="C12" s="4" t="s">
        <v>3</v>
      </c>
      <c r="D12" s="10"/>
      <c r="E12" s="95" t="s">
        <v>16</v>
      </c>
      <c r="F12" s="95"/>
      <c r="G12" s="95"/>
      <c r="H12" s="95"/>
      <c r="I12" s="95"/>
      <c r="J12" s="95"/>
      <c r="K12" s="95"/>
      <c r="L12" s="95"/>
      <c r="M12" s="95"/>
    </row>
    <row r="13" spans="1:13" ht="19.5" customHeight="1">
      <c r="A13" s="100" t="s">
        <v>30</v>
      </c>
      <c r="B13" s="100"/>
      <c r="C13" s="100"/>
      <c r="D13" s="100"/>
      <c r="E13" s="100"/>
      <c r="F13" s="100"/>
      <c r="G13" s="100"/>
      <c r="H13" s="100"/>
      <c r="I13" s="100"/>
      <c r="J13" s="100"/>
      <c r="K13" s="100"/>
      <c r="L13" s="100"/>
      <c r="M13" s="100"/>
    </row>
    <row r="14" spans="1:13" ht="9" customHeight="1">
      <c r="A14" s="2"/>
      <c r="B14" s="13"/>
      <c r="C14" s="13"/>
      <c r="D14" s="13"/>
      <c r="E14" s="13"/>
      <c r="F14" s="13"/>
      <c r="G14" s="13"/>
      <c r="H14" s="13"/>
      <c r="I14" s="13"/>
      <c r="J14" s="13"/>
      <c r="K14" s="13"/>
      <c r="L14" s="13"/>
      <c r="M14" s="13"/>
    </row>
    <row r="15" spans="1:13" ht="31.5">
      <c r="A15" s="5" t="s">
        <v>25</v>
      </c>
      <c r="B15" s="77" t="s">
        <v>27</v>
      </c>
      <c r="C15" s="77"/>
      <c r="D15" s="77"/>
      <c r="E15" s="77"/>
      <c r="F15" s="77"/>
      <c r="G15" s="77"/>
      <c r="H15" s="77"/>
      <c r="I15" s="77"/>
      <c r="J15" s="77"/>
      <c r="K15" s="77"/>
      <c r="L15" s="77"/>
      <c r="M15" s="77"/>
    </row>
    <row r="16" spans="1:13" ht="18" customHeight="1">
      <c r="A16" s="5">
        <v>1</v>
      </c>
      <c r="B16" s="96" t="s">
        <v>168</v>
      </c>
      <c r="C16" s="97"/>
      <c r="D16" s="97"/>
      <c r="E16" s="97"/>
      <c r="F16" s="97"/>
      <c r="G16" s="97"/>
      <c r="H16" s="97"/>
      <c r="I16" s="97"/>
      <c r="J16" s="97"/>
      <c r="K16" s="97"/>
      <c r="L16" s="97"/>
      <c r="M16" s="98"/>
    </row>
    <row r="17" spans="1:13" ht="12" customHeight="1">
      <c r="A17" s="5"/>
      <c r="B17" s="77"/>
      <c r="C17" s="77"/>
      <c r="D17" s="77"/>
      <c r="E17" s="77"/>
      <c r="F17" s="77"/>
      <c r="G17" s="77"/>
      <c r="H17" s="77"/>
      <c r="I17" s="77"/>
      <c r="J17" s="77"/>
      <c r="K17" s="77"/>
      <c r="L17" s="77"/>
      <c r="M17" s="77"/>
    </row>
    <row r="18" ht="9" customHeight="1">
      <c r="A18" s="2"/>
    </row>
    <row r="19" ht="15.75">
      <c r="A19" s="7" t="s">
        <v>31</v>
      </c>
    </row>
    <row r="20" spans="1:11" ht="15.75">
      <c r="A20" s="99" t="s">
        <v>169</v>
      </c>
      <c r="B20" s="99"/>
      <c r="C20" s="99"/>
      <c r="D20" s="99"/>
      <c r="E20" s="99"/>
      <c r="F20" s="99"/>
      <c r="G20" s="99"/>
      <c r="H20" s="99"/>
      <c r="I20" s="99"/>
      <c r="J20" s="99"/>
      <c r="K20" s="99"/>
    </row>
    <row r="21" ht="15.75">
      <c r="A21" s="7" t="s">
        <v>32</v>
      </c>
    </row>
    <row r="22" ht="9.75" customHeight="1">
      <c r="A22" s="2"/>
    </row>
    <row r="23" spans="1:13" ht="32.25" customHeight="1">
      <c r="A23" s="5" t="s">
        <v>25</v>
      </c>
      <c r="B23" s="77" t="s">
        <v>5</v>
      </c>
      <c r="C23" s="77"/>
      <c r="D23" s="77"/>
      <c r="E23" s="77"/>
      <c r="F23" s="77"/>
      <c r="G23" s="77"/>
      <c r="H23" s="77"/>
      <c r="I23" s="77"/>
      <c r="J23" s="77"/>
      <c r="K23" s="77"/>
      <c r="L23" s="77"/>
      <c r="M23" s="77"/>
    </row>
    <row r="24" spans="1:13" ht="15.75">
      <c r="A24" s="5">
        <v>1</v>
      </c>
      <c r="B24" s="77" t="s">
        <v>170</v>
      </c>
      <c r="C24" s="77"/>
      <c r="D24" s="77"/>
      <c r="E24" s="77"/>
      <c r="F24" s="77"/>
      <c r="G24" s="77"/>
      <c r="H24" s="77"/>
      <c r="I24" s="77"/>
      <c r="J24" s="77"/>
      <c r="K24" s="77"/>
      <c r="L24" s="77"/>
      <c r="M24" s="77"/>
    </row>
    <row r="25" spans="1:13" ht="15.75">
      <c r="A25" s="5">
        <v>2</v>
      </c>
      <c r="B25" s="77" t="s">
        <v>171</v>
      </c>
      <c r="C25" s="77"/>
      <c r="D25" s="77"/>
      <c r="E25" s="77"/>
      <c r="F25" s="77"/>
      <c r="G25" s="77"/>
      <c r="H25" s="77"/>
      <c r="I25" s="77"/>
      <c r="J25" s="77"/>
      <c r="K25" s="77"/>
      <c r="L25" s="77"/>
      <c r="M25" s="77"/>
    </row>
    <row r="26" ht="10.5" customHeight="1">
      <c r="A26" s="2"/>
    </row>
    <row r="27" ht="15.75">
      <c r="A27" s="7" t="s">
        <v>33</v>
      </c>
    </row>
    <row r="28" spans="2:12" ht="15.75" customHeight="1">
      <c r="B28" s="1"/>
      <c r="L28" s="1" t="s">
        <v>28</v>
      </c>
    </row>
    <row r="29" ht="10.5" customHeight="1">
      <c r="A29" s="2"/>
    </row>
    <row r="30" spans="1:26" ht="30" customHeight="1">
      <c r="A30" s="77" t="s">
        <v>25</v>
      </c>
      <c r="B30" s="77" t="s">
        <v>34</v>
      </c>
      <c r="C30" s="77"/>
      <c r="D30" s="77"/>
      <c r="E30" s="77" t="s">
        <v>18</v>
      </c>
      <c r="F30" s="77"/>
      <c r="G30" s="77"/>
      <c r="H30" s="77" t="s">
        <v>35</v>
      </c>
      <c r="I30" s="77"/>
      <c r="J30" s="77"/>
      <c r="K30" s="77" t="s">
        <v>19</v>
      </c>
      <c r="L30" s="77"/>
      <c r="M30" s="77"/>
      <c r="R30" s="94"/>
      <c r="S30" s="94"/>
      <c r="T30" s="94"/>
      <c r="U30" s="94"/>
      <c r="V30" s="94"/>
      <c r="W30" s="94"/>
      <c r="X30" s="94"/>
      <c r="Y30" s="94"/>
      <c r="Z30" s="94"/>
    </row>
    <row r="31" spans="1:26" ht="33" customHeight="1">
      <c r="A31" s="77"/>
      <c r="B31" s="77"/>
      <c r="C31" s="77"/>
      <c r="D31" s="77"/>
      <c r="E31" s="5" t="s">
        <v>20</v>
      </c>
      <c r="F31" s="5" t="s">
        <v>21</v>
      </c>
      <c r="G31" s="5" t="s">
        <v>22</v>
      </c>
      <c r="H31" s="5" t="s">
        <v>20</v>
      </c>
      <c r="I31" s="5" t="s">
        <v>21</v>
      </c>
      <c r="J31" s="5" t="s">
        <v>22</v>
      </c>
      <c r="K31" s="5" t="s">
        <v>20</v>
      </c>
      <c r="L31" s="5" t="s">
        <v>21</v>
      </c>
      <c r="M31" s="5" t="s">
        <v>22</v>
      </c>
      <c r="R31" s="8"/>
      <c r="S31" s="8"/>
      <c r="T31" s="8"/>
      <c r="U31" s="8"/>
      <c r="V31" s="8"/>
      <c r="W31" s="8"/>
      <c r="X31" s="8"/>
      <c r="Y31" s="8"/>
      <c r="Z31" s="8"/>
    </row>
    <row r="32" spans="1:26" ht="15.75">
      <c r="A32" s="5">
        <v>1</v>
      </c>
      <c r="B32" s="77">
        <v>2</v>
      </c>
      <c r="C32" s="77"/>
      <c r="D32" s="77"/>
      <c r="E32" s="5">
        <v>3</v>
      </c>
      <c r="F32" s="5">
        <v>4</v>
      </c>
      <c r="G32" s="5">
        <v>5</v>
      </c>
      <c r="H32" s="5">
        <v>6</v>
      </c>
      <c r="I32" s="5">
        <v>7</v>
      </c>
      <c r="J32" s="5">
        <v>8</v>
      </c>
      <c r="K32" s="5">
        <v>9</v>
      </c>
      <c r="L32" s="5">
        <v>10</v>
      </c>
      <c r="M32" s="5">
        <v>11</v>
      </c>
      <c r="R32" s="8"/>
      <c r="S32" s="8"/>
      <c r="T32" s="8"/>
      <c r="U32" s="8"/>
      <c r="V32" s="8"/>
      <c r="W32" s="8"/>
      <c r="X32" s="8"/>
      <c r="Y32" s="8"/>
      <c r="Z32" s="8"/>
    </row>
    <row r="33" spans="1:26" ht="46.5" customHeight="1">
      <c r="A33" s="5">
        <v>1</v>
      </c>
      <c r="B33" s="77" t="s">
        <v>170</v>
      </c>
      <c r="C33" s="77"/>
      <c r="D33" s="77"/>
      <c r="E33" s="69">
        <v>3802216</v>
      </c>
      <c r="F33" s="14">
        <v>0</v>
      </c>
      <c r="G33" s="14">
        <f>E33+F33</f>
        <v>3802216</v>
      </c>
      <c r="H33" s="14">
        <v>3802212</v>
      </c>
      <c r="I33" s="14">
        <v>0</v>
      </c>
      <c r="J33" s="14">
        <f>H33+I33</f>
        <v>3802212</v>
      </c>
      <c r="K33" s="14">
        <f>E33-H33</f>
        <v>4</v>
      </c>
      <c r="L33" s="14">
        <f>F33-I33</f>
        <v>0</v>
      </c>
      <c r="M33" s="14">
        <f>K33+L33</f>
        <v>4</v>
      </c>
      <c r="R33" s="8"/>
      <c r="S33" s="8"/>
      <c r="T33" s="8"/>
      <c r="U33" s="8"/>
      <c r="V33" s="8"/>
      <c r="W33" s="8"/>
      <c r="X33" s="8"/>
      <c r="Y33" s="8"/>
      <c r="Z33" s="8"/>
    </row>
    <row r="34" spans="1:26" ht="35.25" customHeight="1">
      <c r="A34" s="5">
        <v>2</v>
      </c>
      <c r="B34" s="77" t="s">
        <v>172</v>
      </c>
      <c r="C34" s="77"/>
      <c r="D34" s="77"/>
      <c r="E34" s="69">
        <v>20000</v>
      </c>
      <c r="F34" s="14">
        <v>0</v>
      </c>
      <c r="G34" s="14">
        <f>E34+F34</f>
        <v>20000</v>
      </c>
      <c r="H34" s="14">
        <v>20000</v>
      </c>
      <c r="I34" s="14">
        <v>0</v>
      </c>
      <c r="J34" s="14">
        <f>H34+I34</f>
        <v>20000</v>
      </c>
      <c r="K34" s="14">
        <f>E34-H34</f>
        <v>0</v>
      </c>
      <c r="L34" s="14">
        <f>F34-I34</f>
        <v>0</v>
      </c>
      <c r="M34" s="14">
        <f>K34+L34</f>
        <v>0</v>
      </c>
      <c r="R34" s="8"/>
      <c r="S34" s="8"/>
      <c r="T34" s="8"/>
      <c r="U34" s="8"/>
      <c r="V34" s="8"/>
      <c r="W34" s="8"/>
      <c r="X34" s="8"/>
      <c r="Y34" s="8"/>
      <c r="Z34" s="8"/>
    </row>
    <row r="35" spans="1:26" ht="18" customHeight="1">
      <c r="A35" s="5"/>
      <c r="B35" s="77" t="s">
        <v>6</v>
      </c>
      <c r="C35" s="77"/>
      <c r="D35" s="77"/>
      <c r="E35" s="14">
        <f>E33+E34</f>
        <v>3822216</v>
      </c>
      <c r="F35" s="14">
        <f>F33+F34</f>
        <v>0</v>
      </c>
      <c r="G35" s="14">
        <f>E35+F35</f>
        <v>3822216</v>
      </c>
      <c r="H35" s="14">
        <f>H33+H34</f>
        <v>3822212</v>
      </c>
      <c r="I35" s="14">
        <f>I33+I34</f>
        <v>0</v>
      </c>
      <c r="J35" s="14">
        <f>H35+I35</f>
        <v>3822212</v>
      </c>
      <c r="K35" s="14">
        <f>K33+K34</f>
        <v>4</v>
      </c>
      <c r="L35" s="14">
        <f>L33+L34</f>
        <v>0</v>
      </c>
      <c r="M35" s="14">
        <f>K35+L35</f>
        <v>4</v>
      </c>
      <c r="R35" s="8"/>
      <c r="S35" s="8"/>
      <c r="T35" s="8"/>
      <c r="U35" s="8"/>
      <c r="V35" s="8"/>
      <c r="W35" s="8"/>
      <c r="X35" s="8"/>
      <c r="Y35" s="8"/>
      <c r="Z35" s="8"/>
    </row>
    <row r="36" spans="1:13" ht="32.25" customHeight="1">
      <c r="A36" s="92" t="s">
        <v>36</v>
      </c>
      <c r="B36" s="93"/>
      <c r="C36" s="93"/>
      <c r="D36" s="93"/>
      <c r="E36" s="93"/>
      <c r="F36" s="93"/>
      <c r="G36" s="93"/>
      <c r="H36" s="93"/>
      <c r="I36" s="93"/>
      <c r="J36" s="93"/>
      <c r="K36" s="93"/>
      <c r="L36" s="93"/>
      <c r="M36" s="93"/>
    </row>
    <row r="37" spans="1:13" s="23" customFormat="1" ht="32.25" customHeight="1">
      <c r="A37" s="80" t="s">
        <v>173</v>
      </c>
      <c r="B37" s="80"/>
      <c r="C37" s="80"/>
      <c r="D37" s="80"/>
      <c r="E37" s="80"/>
      <c r="F37" s="80"/>
      <c r="G37" s="80"/>
      <c r="H37" s="80"/>
      <c r="I37" s="80"/>
      <c r="J37" s="80"/>
      <c r="K37" s="80"/>
      <c r="L37" s="80"/>
      <c r="M37" s="80"/>
    </row>
    <row r="38" spans="1:13" ht="21" customHeight="1">
      <c r="A38" s="78" t="s">
        <v>37</v>
      </c>
      <c r="B38" s="78"/>
      <c r="C38" s="78"/>
      <c r="D38" s="78"/>
      <c r="E38" s="78"/>
      <c r="F38" s="78"/>
      <c r="G38" s="78"/>
      <c r="H38" s="78"/>
      <c r="I38" s="78"/>
      <c r="J38" s="78"/>
      <c r="K38" s="78"/>
      <c r="L38" s="78"/>
      <c r="M38" s="78"/>
    </row>
    <row r="39" ht="15.75">
      <c r="K39" s="1" t="s">
        <v>28</v>
      </c>
    </row>
    <row r="40" ht="9.75" customHeight="1">
      <c r="A40" s="2"/>
    </row>
    <row r="41" spans="1:13" ht="31.5" customHeight="1">
      <c r="A41" s="77" t="s">
        <v>4</v>
      </c>
      <c r="B41" s="77" t="s">
        <v>38</v>
      </c>
      <c r="C41" s="77"/>
      <c r="D41" s="77"/>
      <c r="E41" s="77" t="s">
        <v>18</v>
      </c>
      <c r="F41" s="77"/>
      <c r="G41" s="77"/>
      <c r="H41" s="77" t="s">
        <v>35</v>
      </c>
      <c r="I41" s="77"/>
      <c r="J41" s="77"/>
      <c r="K41" s="77" t="s">
        <v>19</v>
      </c>
      <c r="L41" s="77"/>
      <c r="M41" s="77"/>
    </row>
    <row r="42" spans="1:13" ht="33.75" customHeight="1">
      <c r="A42" s="77"/>
      <c r="B42" s="77"/>
      <c r="C42" s="77"/>
      <c r="D42" s="77"/>
      <c r="E42" s="5" t="s">
        <v>20</v>
      </c>
      <c r="F42" s="5" t="s">
        <v>21</v>
      </c>
      <c r="G42" s="5" t="s">
        <v>22</v>
      </c>
      <c r="H42" s="5" t="s">
        <v>20</v>
      </c>
      <c r="I42" s="5" t="s">
        <v>21</v>
      </c>
      <c r="J42" s="5" t="s">
        <v>22</v>
      </c>
      <c r="K42" s="5" t="s">
        <v>20</v>
      </c>
      <c r="L42" s="5" t="s">
        <v>21</v>
      </c>
      <c r="M42" s="5" t="s">
        <v>22</v>
      </c>
    </row>
    <row r="43" spans="1:13" ht="15.75">
      <c r="A43" s="5">
        <v>1</v>
      </c>
      <c r="B43" s="77">
        <v>2</v>
      </c>
      <c r="C43" s="77"/>
      <c r="D43" s="77"/>
      <c r="E43" s="5">
        <v>3</v>
      </c>
      <c r="F43" s="5">
        <v>4</v>
      </c>
      <c r="G43" s="5">
        <v>5</v>
      </c>
      <c r="H43" s="5">
        <v>6</v>
      </c>
      <c r="I43" s="5">
        <v>7</v>
      </c>
      <c r="J43" s="5">
        <v>8</v>
      </c>
      <c r="K43" s="5">
        <v>9</v>
      </c>
      <c r="L43" s="5">
        <v>10</v>
      </c>
      <c r="M43" s="5">
        <v>11</v>
      </c>
    </row>
    <row r="44" spans="1:13" ht="66" customHeight="1">
      <c r="A44" s="5">
        <v>1</v>
      </c>
      <c r="B44" s="77" t="s">
        <v>174</v>
      </c>
      <c r="C44" s="77"/>
      <c r="D44" s="77"/>
      <c r="E44" s="69">
        <v>10459</v>
      </c>
      <c r="F44" s="14">
        <v>0</v>
      </c>
      <c r="G44" s="14">
        <f>E44+F44</f>
        <v>10459</v>
      </c>
      <c r="H44" s="69">
        <v>10459</v>
      </c>
      <c r="I44" s="5">
        <v>0</v>
      </c>
      <c r="J44" s="5">
        <f>H44+I44</f>
        <v>10459</v>
      </c>
      <c r="K44" s="5">
        <f>E44-H44</f>
        <v>0</v>
      </c>
      <c r="L44" s="5">
        <f>F44-I44</f>
        <v>0</v>
      </c>
      <c r="M44" s="5">
        <f>K44+L44</f>
        <v>0</v>
      </c>
    </row>
    <row r="45" ht="15.75">
      <c r="A45" s="2"/>
    </row>
    <row r="46" ht="15.75">
      <c r="A46" s="7" t="s">
        <v>39</v>
      </c>
    </row>
    <row r="47" ht="15.75">
      <c r="A47" s="2"/>
    </row>
    <row r="48" spans="1:13" ht="64.5" customHeight="1">
      <c r="A48" s="77" t="s">
        <v>4</v>
      </c>
      <c r="B48" s="77" t="s">
        <v>23</v>
      </c>
      <c r="C48" s="77" t="s">
        <v>7</v>
      </c>
      <c r="D48" s="77" t="s">
        <v>8</v>
      </c>
      <c r="E48" s="77" t="s">
        <v>18</v>
      </c>
      <c r="F48" s="77"/>
      <c r="G48" s="77"/>
      <c r="H48" s="77" t="s">
        <v>40</v>
      </c>
      <c r="I48" s="77"/>
      <c r="J48" s="77"/>
      <c r="K48" s="77" t="s">
        <v>19</v>
      </c>
      <c r="L48" s="77"/>
      <c r="M48" s="77"/>
    </row>
    <row r="49" spans="1:13" ht="30.75" customHeight="1">
      <c r="A49" s="77"/>
      <c r="B49" s="77"/>
      <c r="C49" s="77"/>
      <c r="D49" s="77"/>
      <c r="E49" s="5" t="s">
        <v>20</v>
      </c>
      <c r="F49" s="5" t="s">
        <v>21</v>
      </c>
      <c r="G49" s="5" t="s">
        <v>22</v>
      </c>
      <c r="H49" s="5" t="s">
        <v>20</v>
      </c>
      <c r="I49" s="5" t="s">
        <v>21</v>
      </c>
      <c r="J49" s="5" t="s">
        <v>22</v>
      </c>
      <c r="K49" s="5" t="s">
        <v>20</v>
      </c>
      <c r="L49" s="5" t="s">
        <v>21</v>
      </c>
      <c r="M49" s="5" t="s">
        <v>22</v>
      </c>
    </row>
    <row r="50" spans="1:13" ht="15.75">
      <c r="A50" s="5">
        <v>1</v>
      </c>
      <c r="B50" s="5">
        <v>2</v>
      </c>
      <c r="C50" s="5">
        <v>3</v>
      </c>
      <c r="D50" s="5">
        <v>4</v>
      </c>
      <c r="E50" s="5">
        <v>5</v>
      </c>
      <c r="F50" s="5">
        <v>6</v>
      </c>
      <c r="G50" s="5">
        <v>7</v>
      </c>
      <c r="H50" s="5">
        <v>8</v>
      </c>
      <c r="I50" s="5">
        <v>9</v>
      </c>
      <c r="J50" s="5">
        <v>10</v>
      </c>
      <c r="K50" s="5">
        <v>11</v>
      </c>
      <c r="L50" s="5">
        <v>12</v>
      </c>
      <c r="M50" s="5">
        <v>13</v>
      </c>
    </row>
    <row r="51" spans="1:13" ht="15.75" customHeight="1">
      <c r="A51" s="5"/>
      <c r="B51" s="81" t="s">
        <v>170</v>
      </c>
      <c r="C51" s="82"/>
      <c r="D51" s="82"/>
      <c r="E51" s="82"/>
      <c r="F51" s="82"/>
      <c r="G51" s="82"/>
      <c r="H51" s="82"/>
      <c r="I51" s="82"/>
      <c r="J51" s="82"/>
      <c r="K51" s="82"/>
      <c r="L51" s="82"/>
      <c r="M51" s="83"/>
    </row>
    <row r="52" spans="1:13" ht="15.75">
      <c r="A52" s="5">
        <v>1</v>
      </c>
      <c r="B52" s="15" t="s">
        <v>9</v>
      </c>
      <c r="C52" s="5"/>
      <c r="D52" s="5"/>
      <c r="E52" s="5"/>
      <c r="F52" s="5"/>
      <c r="G52" s="5"/>
      <c r="H52" s="5"/>
      <c r="I52" s="5"/>
      <c r="J52" s="5"/>
      <c r="K52" s="5"/>
      <c r="L52" s="5"/>
      <c r="M52" s="5"/>
    </row>
    <row r="53" spans="1:13" s="17" customFormat="1" ht="42" customHeight="1">
      <c r="A53" s="15"/>
      <c r="B53" s="15" t="s">
        <v>175</v>
      </c>
      <c r="C53" s="16" t="s">
        <v>50</v>
      </c>
      <c r="D53" s="15" t="s">
        <v>120</v>
      </c>
      <c r="E53" s="70">
        <v>3791757</v>
      </c>
      <c r="F53" s="70">
        <v>0</v>
      </c>
      <c r="G53" s="70">
        <f>E53+F53</f>
        <v>3791757</v>
      </c>
      <c r="H53" s="70">
        <v>3791753</v>
      </c>
      <c r="I53" s="70">
        <v>0</v>
      </c>
      <c r="J53" s="70">
        <f>H53+I53</f>
        <v>3791753</v>
      </c>
      <c r="K53" s="15">
        <f aca="true" t="shared" si="0" ref="K53:L56">E53-H53</f>
        <v>4</v>
      </c>
      <c r="L53" s="15">
        <f t="shared" si="0"/>
        <v>0</v>
      </c>
      <c r="M53" s="15">
        <f>K53+L53</f>
        <v>4</v>
      </c>
    </row>
    <row r="54" spans="1:13" s="17" customFormat="1" ht="27.75" customHeight="1">
      <c r="A54" s="15"/>
      <c r="B54" s="15" t="s">
        <v>176</v>
      </c>
      <c r="C54" s="15" t="s">
        <v>50</v>
      </c>
      <c r="D54" s="15" t="s">
        <v>120</v>
      </c>
      <c r="E54" s="70">
        <v>10459</v>
      </c>
      <c r="F54" s="70">
        <v>0</v>
      </c>
      <c r="G54" s="70">
        <f>E54+F54</f>
        <v>10459</v>
      </c>
      <c r="H54" s="70">
        <v>10459</v>
      </c>
      <c r="I54" s="70">
        <v>0</v>
      </c>
      <c r="J54" s="70">
        <f>H54+I54</f>
        <v>10459</v>
      </c>
      <c r="K54" s="15">
        <f t="shared" si="0"/>
        <v>0</v>
      </c>
      <c r="L54" s="15">
        <f t="shared" si="0"/>
        <v>0</v>
      </c>
      <c r="M54" s="15">
        <f>K54+L54</f>
        <v>0</v>
      </c>
    </row>
    <row r="55" spans="1:13" s="17" customFormat="1" ht="29.25" customHeight="1">
      <c r="A55" s="15"/>
      <c r="B55" s="15" t="s">
        <v>177</v>
      </c>
      <c r="C55" s="15" t="s">
        <v>178</v>
      </c>
      <c r="D55" s="15" t="s">
        <v>179</v>
      </c>
      <c r="E55" s="70">
        <v>18</v>
      </c>
      <c r="F55" s="70">
        <v>0</v>
      </c>
      <c r="G55" s="70">
        <f>E55+F55</f>
        <v>18</v>
      </c>
      <c r="H55" s="70">
        <v>18</v>
      </c>
      <c r="I55" s="70">
        <v>0</v>
      </c>
      <c r="J55" s="70">
        <f>H55+I55</f>
        <v>18</v>
      </c>
      <c r="K55" s="15">
        <f t="shared" si="0"/>
        <v>0</v>
      </c>
      <c r="L55" s="15">
        <f t="shared" si="0"/>
        <v>0</v>
      </c>
      <c r="M55" s="15">
        <f>K55+L55</f>
        <v>0</v>
      </c>
    </row>
    <row r="56" spans="1:13" s="17" customFormat="1" ht="51">
      <c r="A56" s="15"/>
      <c r="B56" s="15" t="s">
        <v>180</v>
      </c>
      <c r="C56" s="15" t="s">
        <v>178</v>
      </c>
      <c r="D56" s="15" t="s">
        <v>181</v>
      </c>
      <c r="E56" s="70">
        <v>8</v>
      </c>
      <c r="F56" s="70">
        <v>0</v>
      </c>
      <c r="G56" s="70">
        <f>E56+F56</f>
        <v>8</v>
      </c>
      <c r="H56" s="70">
        <v>2</v>
      </c>
      <c r="I56" s="70">
        <v>0</v>
      </c>
      <c r="J56" s="70">
        <f>H56+I56</f>
        <v>2</v>
      </c>
      <c r="K56" s="15">
        <f t="shared" si="0"/>
        <v>6</v>
      </c>
      <c r="L56" s="15">
        <f t="shared" si="0"/>
        <v>0</v>
      </c>
      <c r="M56" s="15">
        <f>K56+L56</f>
        <v>6</v>
      </c>
    </row>
    <row r="57" spans="1:13" ht="32.25" customHeight="1">
      <c r="A57" s="77" t="s">
        <v>182</v>
      </c>
      <c r="B57" s="77"/>
      <c r="C57" s="77"/>
      <c r="D57" s="77"/>
      <c r="E57" s="77"/>
      <c r="F57" s="77"/>
      <c r="G57" s="77"/>
      <c r="H57" s="77"/>
      <c r="I57" s="77"/>
      <c r="J57" s="77"/>
      <c r="K57" s="77"/>
      <c r="L57" s="77"/>
      <c r="M57" s="77"/>
    </row>
    <row r="58" spans="1:13" ht="15.75">
      <c r="A58" s="5">
        <v>2</v>
      </c>
      <c r="B58" s="5" t="s">
        <v>10</v>
      </c>
      <c r="C58" s="5"/>
      <c r="D58" s="5"/>
      <c r="E58" s="5"/>
      <c r="F58" s="5"/>
      <c r="G58" s="5"/>
      <c r="H58" s="5"/>
      <c r="I58" s="5"/>
      <c r="J58" s="5"/>
      <c r="K58" s="5"/>
      <c r="L58" s="5"/>
      <c r="M58" s="5"/>
    </row>
    <row r="59" spans="1:13" ht="38.25">
      <c r="A59" s="5"/>
      <c r="B59" s="15" t="s">
        <v>183</v>
      </c>
      <c r="C59" s="15" t="s">
        <v>52</v>
      </c>
      <c r="D59" s="18" t="s">
        <v>184</v>
      </c>
      <c r="E59" s="15">
        <v>1795</v>
      </c>
      <c r="F59" s="15">
        <v>0</v>
      </c>
      <c r="G59" s="15">
        <f aca="true" t="shared" si="1" ref="G59:G64">E59+F59</f>
        <v>1795</v>
      </c>
      <c r="H59" s="20">
        <v>1796</v>
      </c>
      <c r="I59" s="20">
        <v>0</v>
      </c>
      <c r="J59" s="20">
        <f aca="true" t="shared" si="2" ref="J59:J64">H59+I59</f>
        <v>1796</v>
      </c>
      <c r="K59" s="15">
        <f aca="true" t="shared" si="3" ref="K59:K64">H59-E59</f>
        <v>1</v>
      </c>
      <c r="L59" s="15">
        <v>0</v>
      </c>
      <c r="M59" s="15">
        <f aca="true" t="shared" si="4" ref="M59:M64">K59+L59</f>
        <v>1</v>
      </c>
    </row>
    <row r="60" spans="1:13" ht="63.75">
      <c r="A60" s="5"/>
      <c r="B60" s="15" t="s">
        <v>185</v>
      </c>
      <c r="C60" s="15" t="s">
        <v>52</v>
      </c>
      <c r="D60" s="18" t="s">
        <v>186</v>
      </c>
      <c r="E60" s="15">
        <v>12</v>
      </c>
      <c r="F60" s="15">
        <v>0</v>
      </c>
      <c r="G60" s="15">
        <f t="shared" si="1"/>
        <v>12</v>
      </c>
      <c r="H60" s="20">
        <v>12</v>
      </c>
      <c r="I60" s="20">
        <v>0</v>
      </c>
      <c r="J60" s="20">
        <f t="shared" si="2"/>
        <v>12</v>
      </c>
      <c r="K60" s="15">
        <f t="shared" si="3"/>
        <v>0</v>
      </c>
      <c r="L60" s="15">
        <v>0</v>
      </c>
      <c r="M60" s="15">
        <f t="shared" si="4"/>
        <v>0</v>
      </c>
    </row>
    <row r="61" spans="1:13" ht="48" customHeight="1">
      <c r="A61" s="5"/>
      <c r="B61" s="15" t="s">
        <v>187</v>
      </c>
      <c r="C61" s="15" t="s">
        <v>51</v>
      </c>
      <c r="D61" s="18" t="s">
        <v>188</v>
      </c>
      <c r="E61" s="15">
        <v>4700</v>
      </c>
      <c r="F61" s="15">
        <v>0</v>
      </c>
      <c r="G61" s="15">
        <f t="shared" si="1"/>
        <v>4700</v>
      </c>
      <c r="H61" s="20">
        <v>4700</v>
      </c>
      <c r="I61" s="20">
        <v>0</v>
      </c>
      <c r="J61" s="20">
        <f t="shared" si="2"/>
        <v>4700</v>
      </c>
      <c r="K61" s="15">
        <f t="shared" si="3"/>
        <v>0</v>
      </c>
      <c r="L61" s="15">
        <v>0</v>
      </c>
      <c r="M61" s="15">
        <f t="shared" si="4"/>
        <v>0</v>
      </c>
    </row>
    <row r="62" spans="1:13" ht="72" customHeight="1">
      <c r="A62" s="5"/>
      <c r="B62" s="15" t="s">
        <v>189</v>
      </c>
      <c r="C62" s="15" t="s">
        <v>52</v>
      </c>
      <c r="D62" s="18" t="s">
        <v>190</v>
      </c>
      <c r="E62" s="15">
        <v>2698</v>
      </c>
      <c r="F62" s="15">
        <v>0</v>
      </c>
      <c r="G62" s="15">
        <f t="shared" si="1"/>
        <v>2698</v>
      </c>
      <c r="H62" s="20">
        <v>1434</v>
      </c>
      <c r="I62" s="20">
        <v>0</v>
      </c>
      <c r="J62" s="20">
        <f t="shared" si="2"/>
        <v>1434</v>
      </c>
      <c r="K62" s="15">
        <f t="shared" si="3"/>
        <v>-1264</v>
      </c>
      <c r="L62" s="15">
        <v>0</v>
      </c>
      <c r="M62" s="15">
        <f t="shared" si="4"/>
        <v>-1264</v>
      </c>
    </row>
    <row r="63" spans="1:13" ht="72" customHeight="1">
      <c r="A63" s="5"/>
      <c r="B63" s="15" t="s">
        <v>191</v>
      </c>
      <c r="C63" s="15" t="s">
        <v>52</v>
      </c>
      <c r="D63" s="74" t="s">
        <v>192</v>
      </c>
      <c r="E63" s="15">
        <v>3368</v>
      </c>
      <c r="F63" s="15">
        <v>0</v>
      </c>
      <c r="G63" s="15">
        <f t="shared" si="1"/>
        <v>3368</v>
      </c>
      <c r="H63" s="20">
        <v>3917</v>
      </c>
      <c r="I63" s="20"/>
      <c r="J63" s="20">
        <f t="shared" si="2"/>
        <v>3917</v>
      </c>
      <c r="K63" s="15">
        <f t="shared" si="3"/>
        <v>549</v>
      </c>
      <c r="L63" s="15">
        <v>0</v>
      </c>
      <c r="M63" s="15">
        <f t="shared" si="4"/>
        <v>549</v>
      </c>
    </row>
    <row r="64" spans="1:13" ht="231" customHeight="1">
      <c r="A64" s="5"/>
      <c r="B64" s="15" t="s">
        <v>193</v>
      </c>
      <c r="C64" s="15" t="s">
        <v>52</v>
      </c>
      <c r="D64" s="18" t="s">
        <v>194</v>
      </c>
      <c r="E64" s="15">
        <v>52</v>
      </c>
      <c r="F64" s="15">
        <v>0</v>
      </c>
      <c r="G64" s="15">
        <f t="shared" si="1"/>
        <v>52</v>
      </c>
      <c r="H64" s="20">
        <v>4</v>
      </c>
      <c r="I64" s="20">
        <v>0</v>
      </c>
      <c r="J64" s="20">
        <f t="shared" si="2"/>
        <v>4</v>
      </c>
      <c r="K64" s="15">
        <f t="shared" si="3"/>
        <v>-48</v>
      </c>
      <c r="L64" s="15">
        <v>0</v>
      </c>
      <c r="M64" s="15">
        <f t="shared" si="4"/>
        <v>-48</v>
      </c>
    </row>
    <row r="65" spans="1:13" ht="50.25" customHeight="1">
      <c r="A65" s="87" t="s">
        <v>195</v>
      </c>
      <c r="B65" s="87"/>
      <c r="C65" s="87"/>
      <c r="D65" s="87"/>
      <c r="E65" s="87"/>
      <c r="F65" s="87"/>
      <c r="G65" s="87"/>
      <c r="H65" s="87"/>
      <c r="I65" s="87"/>
      <c r="J65" s="87"/>
      <c r="K65" s="87"/>
      <c r="L65" s="87"/>
      <c r="M65" s="87"/>
    </row>
    <row r="66" spans="1:13" ht="15.75">
      <c r="A66" s="5">
        <v>3</v>
      </c>
      <c r="B66" s="5" t="s">
        <v>11</v>
      </c>
      <c r="C66" s="5"/>
      <c r="D66" s="5"/>
      <c r="E66" s="5"/>
      <c r="F66" s="5"/>
      <c r="G66" s="5"/>
      <c r="H66" s="5"/>
      <c r="I66" s="5"/>
      <c r="J66" s="5"/>
      <c r="K66" s="5"/>
      <c r="L66" s="5"/>
      <c r="M66" s="5"/>
    </row>
    <row r="67" spans="1:13" ht="38.25">
      <c r="A67" s="15"/>
      <c r="B67" s="15" t="s">
        <v>196</v>
      </c>
      <c r="C67" s="15" t="s">
        <v>52</v>
      </c>
      <c r="D67" s="15" t="s">
        <v>181</v>
      </c>
      <c r="E67" s="15">
        <v>362</v>
      </c>
      <c r="F67" s="15">
        <v>0</v>
      </c>
      <c r="G67" s="15">
        <f>E67+F67</f>
        <v>362</v>
      </c>
      <c r="H67" s="20">
        <v>361</v>
      </c>
      <c r="I67" s="20">
        <v>0</v>
      </c>
      <c r="J67" s="20">
        <f>H67+I67</f>
        <v>361</v>
      </c>
      <c r="K67" s="15">
        <f>H67-E67</f>
        <v>-1</v>
      </c>
      <c r="L67" s="15">
        <v>0</v>
      </c>
      <c r="M67" s="15">
        <f>K67+L67</f>
        <v>-1</v>
      </c>
    </row>
    <row r="68" spans="1:13" ht="38.25">
      <c r="A68" s="15"/>
      <c r="B68" s="15" t="s">
        <v>197</v>
      </c>
      <c r="C68" s="15" t="s">
        <v>52</v>
      </c>
      <c r="D68" s="15" t="s">
        <v>181</v>
      </c>
      <c r="E68" s="15">
        <v>337</v>
      </c>
      <c r="F68" s="15">
        <v>0</v>
      </c>
      <c r="G68" s="15">
        <f>E68+F68</f>
        <v>337</v>
      </c>
      <c r="H68" s="20">
        <v>297</v>
      </c>
      <c r="I68" s="20">
        <v>0</v>
      </c>
      <c r="J68" s="20">
        <f>H68+I68</f>
        <v>297</v>
      </c>
      <c r="K68" s="15">
        <f>H68-E68</f>
        <v>-40</v>
      </c>
      <c r="L68" s="15">
        <v>0</v>
      </c>
      <c r="M68" s="15">
        <f>K68+L68</f>
        <v>-40</v>
      </c>
    </row>
    <row r="69" spans="1:13" ht="165.75">
      <c r="A69" s="15"/>
      <c r="B69" s="15" t="s">
        <v>198</v>
      </c>
      <c r="C69" s="15" t="s">
        <v>52</v>
      </c>
      <c r="D69" s="15" t="s">
        <v>181</v>
      </c>
      <c r="E69" s="15">
        <v>3</v>
      </c>
      <c r="F69" s="15">
        <v>0</v>
      </c>
      <c r="G69" s="15">
        <f>E69+F69</f>
        <v>3</v>
      </c>
      <c r="H69" s="20">
        <v>3</v>
      </c>
      <c r="I69" s="20">
        <v>0</v>
      </c>
      <c r="J69" s="20">
        <f>H69+I69</f>
        <v>3</v>
      </c>
      <c r="K69" s="15">
        <f>H69-E69</f>
        <v>0</v>
      </c>
      <c r="L69" s="15">
        <v>0</v>
      </c>
      <c r="M69" s="15">
        <f>K69+L69</f>
        <v>0</v>
      </c>
    </row>
    <row r="70" spans="1:13" ht="25.5">
      <c r="A70" s="15"/>
      <c r="B70" s="15" t="s">
        <v>199</v>
      </c>
      <c r="C70" s="15" t="s">
        <v>50</v>
      </c>
      <c r="D70" s="15" t="s">
        <v>181</v>
      </c>
      <c r="E70" s="15">
        <v>210653</v>
      </c>
      <c r="F70" s="15">
        <v>0</v>
      </c>
      <c r="G70" s="15">
        <f>E70+F70</f>
        <v>210653</v>
      </c>
      <c r="H70" s="20">
        <v>210653</v>
      </c>
      <c r="I70" s="20">
        <v>0</v>
      </c>
      <c r="J70" s="20">
        <f>H70+I70</f>
        <v>210653</v>
      </c>
      <c r="K70" s="15">
        <f>H70-E70</f>
        <v>0</v>
      </c>
      <c r="L70" s="15">
        <v>0</v>
      </c>
      <c r="M70" s="15">
        <f>K70+L70</f>
        <v>0</v>
      </c>
    </row>
    <row r="71" spans="1:13" ht="63.75">
      <c r="A71" s="15"/>
      <c r="B71" s="15" t="s">
        <v>200</v>
      </c>
      <c r="C71" s="15" t="s">
        <v>50</v>
      </c>
      <c r="D71" s="15" t="s">
        <v>181</v>
      </c>
      <c r="E71" s="15">
        <v>5229.5</v>
      </c>
      <c r="F71" s="15">
        <v>0</v>
      </c>
      <c r="G71" s="15">
        <f>E71+F71</f>
        <v>5229.5</v>
      </c>
      <c r="H71" s="15">
        <v>5229.5</v>
      </c>
      <c r="I71" s="20">
        <v>0</v>
      </c>
      <c r="J71" s="20">
        <f>H71+I71</f>
        <v>5229.5</v>
      </c>
      <c r="K71" s="15">
        <f>H71-E71</f>
        <v>0</v>
      </c>
      <c r="L71" s="15">
        <v>0</v>
      </c>
      <c r="M71" s="15">
        <f>K71+L71</f>
        <v>0</v>
      </c>
    </row>
    <row r="72" spans="1:13" ht="39.75" customHeight="1">
      <c r="A72" s="87" t="s">
        <v>201</v>
      </c>
      <c r="B72" s="87"/>
      <c r="C72" s="87"/>
      <c r="D72" s="87"/>
      <c r="E72" s="87"/>
      <c r="F72" s="87"/>
      <c r="G72" s="87"/>
      <c r="H72" s="87"/>
      <c r="I72" s="87"/>
      <c r="J72" s="87"/>
      <c r="K72" s="87"/>
      <c r="L72" s="87"/>
      <c r="M72" s="87"/>
    </row>
    <row r="73" spans="1:13" s="19" customFormat="1" ht="15.75">
      <c r="A73" s="14">
        <v>4</v>
      </c>
      <c r="B73" s="14" t="s">
        <v>12</v>
      </c>
      <c r="C73" s="14"/>
      <c r="D73" s="14"/>
      <c r="E73" s="14"/>
      <c r="F73" s="14"/>
      <c r="G73" s="14"/>
      <c r="H73" s="14"/>
      <c r="I73" s="14"/>
      <c r="J73" s="14"/>
      <c r="K73" s="14"/>
      <c r="L73" s="14"/>
      <c r="M73" s="14"/>
    </row>
    <row r="74" spans="1:13" s="21" customFormat="1" ht="51">
      <c r="A74" s="20"/>
      <c r="B74" s="20" t="s">
        <v>202</v>
      </c>
      <c r="C74" s="20" t="s">
        <v>53</v>
      </c>
      <c r="D74" s="20" t="s">
        <v>181</v>
      </c>
      <c r="E74" s="20">
        <v>100</v>
      </c>
      <c r="F74" s="20">
        <v>0</v>
      </c>
      <c r="G74" s="20">
        <f>E74</f>
        <v>100</v>
      </c>
      <c r="H74" s="20">
        <v>100</v>
      </c>
      <c r="I74" s="20">
        <v>0</v>
      </c>
      <c r="J74" s="20">
        <f>H74</f>
        <v>100</v>
      </c>
      <c r="K74" s="20">
        <f>H74-E74</f>
        <v>0</v>
      </c>
      <c r="L74" s="20">
        <v>0</v>
      </c>
      <c r="M74" s="20">
        <f>K74</f>
        <v>0</v>
      </c>
    </row>
    <row r="75" spans="1:13" s="21" customFormat="1" ht="63.75">
      <c r="A75" s="20"/>
      <c r="B75" s="20" t="s">
        <v>203</v>
      </c>
      <c r="C75" s="20" t="s">
        <v>204</v>
      </c>
      <c r="D75" s="20" t="s">
        <v>205</v>
      </c>
      <c r="E75" s="20">
        <v>12</v>
      </c>
      <c r="F75" s="20">
        <v>0</v>
      </c>
      <c r="G75" s="20">
        <f>E75</f>
        <v>12</v>
      </c>
      <c r="H75" s="20">
        <v>12</v>
      </c>
      <c r="I75" s="20">
        <v>0</v>
      </c>
      <c r="J75" s="20">
        <f>H75</f>
        <v>12</v>
      </c>
      <c r="K75" s="20">
        <f>H75-E75</f>
        <v>0</v>
      </c>
      <c r="L75" s="20">
        <v>0</v>
      </c>
      <c r="M75" s="20">
        <f>K75</f>
        <v>0</v>
      </c>
    </row>
    <row r="76" spans="1:13" s="19" customFormat="1" ht="15.75">
      <c r="A76" s="87" t="s">
        <v>54</v>
      </c>
      <c r="B76" s="87"/>
      <c r="C76" s="87"/>
      <c r="D76" s="87"/>
      <c r="E76" s="87"/>
      <c r="F76" s="87"/>
      <c r="G76" s="87"/>
      <c r="H76" s="87"/>
      <c r="I76" s="87"/>
      <c r="J76" s="87"/>
      <c r="K76" s="87"/>
      <c r="L76" s="87"/>
      <c r="M76" s="87"/>
    </row>
    <row r="77" spans="1:13" s="19" customFormat="1" ht="15.75">
      <c r="A77" s="87" t="s">
        <v>24</v>
      </c>
      <c r="B77" s="87"/>
      <c r="C77" s="87"/>
      <c r="D77" s="87"/>
      <c r="E77" s="87"/>
      <c r="F77" s="87"/>
      <c r="G77" s="87"/>
      <c r="H77" s="87"/>
      <c r="I77" s="87"/>
      <c r="J77" s="87"/>
      <c r="K77" s="87"/>
      <c r="L77" s="87"/>
      <c r="M77" s="87"/>
    </row>
    <row r="78" spans="1:13" s="19" customFormat="1" ht="79.5" customHeight="1">
      <c r="A78" s="72" t="s">
        <v>206</v>
      </c>
      <c r="B78" s="72"/>
      <c r="C78" s="72"/>
      <c r="D78" s="72"/>
      <c r="E78" s="72"/>
      <c r="F78" s="72"/>
      <c r="G78" s="72"/>
      <c r="H78" s="72"/>
      <c r="I78" s="72"/>
      <c r="J78" s="72"/>
      <c r="K78" s="72"/>
      <c r="L78" s="72"/>
      <c r="M78" s="72"/>
    </row>
    <row r="79" spans="1:13" s="19" customFormat="1" ht="15.75" customHeight="1">
      <c r="A79" s="14"/>
      <c r="B79" s="84" t="s">
        <v>172</v>
      </c>
      <c r="C79" s="85"/>
      <c r="D79" s="85"/>
      <c r="E79" s="85"/>
      <c r="F79" s="85"/>
      <c r="G79" s="85"/>
      <c r="H79" s="85"/>
      <c r="I79" s="85"/>
      <c r="J79" s="85"/>
      <c r="K79" s="85"/>
      <c r="L79" s="85"/>
      <c r="M79" s="86"/>
    </row>
    <row r="80" spans="1:13" s="19" customFormat="1" ht="15.75">
      <c r="A80" s="14">
        <v>1</v>
      </c>
      <c r="B80" s="14" t="s">
        <v>9</v>
      </c>
      <c r="C80" s="14"/>
      <c r="D80" s="14"/>
      <c r="E80" s="14"/>
      <c r="F80" s="14"/>
      <c r="G80" s="14"/>
      <c r="H80" s="14"/>
      <c r="I80" s="14"/>
      <c r="J80" s="14"/>
      <c r="K80" s="14"/>
      <c r="L80" s="14"/>
      <c r="M80" s="14"/>
    </row>
    <row r="81" spans="1:13" s="21" customFormat="1" ht="25.5">
      <c r="A81" s="20"/>
      <c r="B81" s="20" t="s">
        <v>207</v>
      </c>
      <c r="C81" s="20" t="s">
        <v>50</v>
      </c>
      <c r="D81" s="20" t="s">
        <v>120</v>
      </c>
      <c r="E81" s="20">
        <v>20000</v>
      </c>
      <c r="F81" s="20">
        <v>0</v>
      </c>
      <c r="G81" s="20">
        <f>E81</f>
        <v>20000</v>
      </c>
      <c r="H81" s="20">
        <v>20000</v>
      </c>
      <c r="I81" s="20">
        <v>0</v>
      </c>
      <c r="J81" s="20">
        <f>H81</f>
        <v>20000</v>
      </c>
      <c r="K81" s="20">
        <f>H81-E81</f>
        <v>0</v>
      </c>
      <c r="L81" s="20">
        <v>0</v>
      </c>
      <c r="M81" s="20">
        <f>K81</f>
        <v>0</v>
      </c>
    </row>
    <row r="82" spans="1:13" s="19" customFormat="1" ht="15.75">
      <c r="A82" s="87" t="s">
        <v>54</v>
      </c>
      <c r="B82" s="87"/>
      <c r="C82" s="87"/>
      <c r="D82" s="87"/>
      <c r="E82" s="87"/>
      <c r="F82" s="87"/>
      <c r="G82" s="87"/>
      <c r="H82" s="87"/>
      <c r="I82" s="87"/>
      <c r="J82" s="87"/>
      <c r="K82" s="87"/>
      <c r="L82" s="87"/>
      <c r="M82" s="87"/>
    </row>
    <row r="83" spans="1:13" s="19" customFormat="1" ht="15.75">
      <c r="A83" s="14">
        <v>2</v>
      </c>
      <c r="B83" s="14" t="s">
        <v>10</v>
      </c>
      <c r="C83" s="14"/>
      <c r="D83" s="14"/>
      <c r="E83" s="14"/>
      <c r="F83" s="14"/>
      <c r="G83" s="14"/>
      <c r="H83" s="14"/>
      <c r="I83" s="14"/>
      <c r="J83" s="14"/>
      <c r="K83" s="14"/>
      <c r="L83" s="14"/>
      <c r="M83" s="14"/>
    </row>
    <row r="84" spans="1:13" s="21" customFormat="1" ht="25.5">
      <c r="A84" s="20"/>
      <c r="B84" s="20" t="s">
        <v>208</v>
      </c>
      <c r="C84" s="20" t="s">
        <v>52</v>
      </c>
      <c r="D84" s="20" t="s">
        <v>181</v>
      </c>
      <c r="E84" s="20">
        <v>10</v>
      </c>
      <c r="F84" s="20">
        <v>0</v>
      </c>
      <c r="G84" s="20">
        <f>E84</f>
        <v>10</v>
      </c>
      <c r="H84" s="20">
        <v>10</v>
      </c>
      <c r="I84" s="20">
        <v>0</v>
      </c>
      <c r="J84" s="20">
        <f>H84</f>
        <v>10</v>
      </c>
      <c r="K84" s="20">
        <f>H84-E84</f>
        <v>0</v>
      </c>
      <c r="L84" s="20">
        <v>0</v>
      </c>
      <c r="M84" s="20">
        <f>K84</f>
        <v>0</v>
      </c>
    </row>
    <row r="85" spans="1:13" s="19" customFormat="1" ht="15.75">
      <c r="A85" s="87" t="s">
        <v>54</v>
      </c>
      <c r="B85" s="87"/>
      <c r="C85" s="87"/>
      <c r="D85" s="87"/>
      <c r="E85" s="87"/>
      <c r="F85" s="87"/>
      <c r="G85" s="87"/>
      <c r="H85" s="87"/>
      <c r="I85" s="87"/>
      <c r="J85" s="87"/>
      <c r="K85" s="87"/>
      <c r="L85" s="87"/>
      <c r="M85" s="87"/>
    </row>
    <row r="86" spans="1:13" s="19" customFormat="1" ht="15.75">
      <c r="A86" s="14">
        <v>3</v>
      </c>
      <c r="B86" s="14" t="s">
        <v>11</v>
      </c>
      <c r="C86" s="14"/>
      <c r="D86" s="14"/>
      <c r="E86" s="14"/>
      <c r="F86" s="14"/>
      <c r="G86" s="14"/>
      <c r="H86" s="14"/>
      <c r="I86" s="14"/>
      <c r="J86" s="14"/>
      <c r="K86" s="14"/>
      <c r="L86" s="14"/>
      <c r="M86" s="14"/>
    </row>
    <row r="87" spans="1:13" s="21" customFormat="1" ht="25.5">
      <c r="A87" s="20"/>
      <c r="B87" s="20" t="s">
        <v>209</v>
      </c>
      <c r="C87" s="20" t="s">
        <v>50</v>
      </c>
      <c r="D87" s="20" t="s">
        <v>210</v>
      </c>
      <c r="E87" s="20">
        <v>2000</v>
      </c>
      <c r="F87" s="20">
        <v>0</v>
      </c>
      <c r="G87" s="20">
        <f>E87</f>
        <v>2000</v>
      </c>
      <c r="H87" s="20">
        <v>2000</v>
      </c>
      <c r="I87" s="20">
        <v>0</v>
      </c>
      <c r="J87" s="20">
        <f>H87</f>
        <v>2000</v>
      </c>
      <c r="K87" s="20">
        <f>H87-E87</f>
        <v>0</v>
      </c>
      <c r="L87" s="20">
        <v>0</v>
      </c>
      <c r="M87" s="20">
        <f>K87</f>
        <v>0</v>
      </c>
    </row>
    <row r="88" spans="1:13" s="19" customFormat="1" ht="15.75">
      <c r="A88" s="87" t="s">
        <v>211</v>
      </c>
      <c r="B88" s="87"/>
      <c r="C88" s="87"/>
      <c r="D88" s="87"/>
      <c r="E88" s="87"/>
      <c r="F88" s="87"/>
      <c r="G88" s="87"/>
      <c r="H88" s="87"/>
      <c r="I88" s="87"/>
      <c r="J88" s="87"/>
      <c r="K88" s="87"/>
      <c r="L88" s="87"/>
      <c r="M88" s="87"/>
    </row>
    <row r="89" spans="1:13" s="19" customFormat="1" ht="15.75">
      <c r="A89" s="14">
        <v>4</v>
      </c>
      <c r="B89" s="14" t="s">
        <v>12</v>
      </c>
      <c r="C89" s="14"/>
      <c r="D89" s="14"/>
      <c r="E89" s="14"/>
      <c r="F89" s="14"/>
      <c r="G89" s="14"/>
      <c r="H89" s="14"/>
      <c r="I89" s="14"/>
      <c r="J89" s="14"/>
      <c r="K89" s="14"/>
      <c r="L89" s="14"/>
      <c r="M89" s="14"/>
    </row>
    <row r="90" spans="1:13" s="21" customFormat="1" ht="38.25">
      <c r="A90" s="20"/>
      <c r="B90" s="20" t="s">
        <v>212</v>
      </c>
      <c r="C90" s="20" t="s">
        <v>53</v>
      </c>
      <c r="D90" s="20" t="s">
        <v>210</v>
      </c>
      <c r="E90" s="20">
        <v>100</v>
      </c>
      <c r="F90" s="20">
        <v>0</v>
      </c>
      <c r="G90" s="20">
        <f>E90</f>
        <v>100</v>
      </c>
      <c r="H90" s="20">
        <v>100</v>
      </c>
      <c r="I90" s="20">
        <v>0</v>
      </c>
      <c r="J90" s="20">
        <f>H90</f>
        <v>100</v>
      </c>
      <c r="K90" s="20">
        <f>H90-E90</f>
        <v>0</v>
      </c>
      <c r="L90" s="20">
        <v>0</v>
      </c>
      <c r="M90" s="20">
        <f>K90</f>
        <v>0</v>
      </c>
    </row>
    <row r="91" spans="1:13" s="19" customFormat="1" ht="15.75">
      <c r="A91" s="87" t="s">
        <v>54</v>
      </c>
      <c r="B91" s="87"/>
      <c r="C91" s="87"/>
      <c r="D91" s="87"/>
      <c r="E91" s="87"/>
      <c r="F91" s="87"/>
      <c r="G91" s="87"/>
      <c r="H91" s="87"/>
      <c r="I91" s="87"/>
      <c r="J91" s="87"/>
      <c r="K91" s="87"/>
      <c r="L91" s="87"/>
      <c r="M91" s="87"/>
    </row>
    <row r="92" spans="1:13" s="19" customFormat="1" ht="15.75">
      <c r="A92" s="87" t="s">
        <v>24</v>
      </c>
      <c r="B92" s="87"/>
      <c r="C92" s="87"/>
      <c r="D92" s="87"/>
      <c r="E92" s="87"/>
      <c r="F92" s="87"/>
      <c r="G92" s="87"/>
      <c r="H92" s="87"/>
      <c r="I92" s="87"/>
      <c r="J92" s="87"/>
      <c r="K92" s="87"/>
      <c r="L92" s="87"/>
      <c r="M92" s="87"/>
    </row>
    <row r="93" spans="1:13" s="19" customFormat="1" ht="35.25" customHeight="1">
      <c r="A93" s="87" t="s">
        <v>213</v>
      </c>
      <c r="B93" s="87"/>
      <c r="C93" s="87"/>
      <c r="D93" s="87"/>
      <c r="E93" s="87"/>
      <c r="F93" s="87"/>
      <c r="G93" s="87"/>
      <c r="H93" s="87"/>
      <c r="I93" s="87"/>
      <c r="J93" s="87"/>
      <c r="K93" s="87"/>
      <c r="L93" s="87"/>
      <c r="M93" s="87"/>
    </row>
    <row r="94" spans="1:5" s="19" customFormat="1" ht="15.75">
      <c r="A94" s="88" t="s">
        <v>47</v>
      </c>
      <c r="B94" s="88"/>
      <c r="C94" s="88"/>
      <c r="D94" s="88"/>
      <c r="E94" s="88"/>
    </row>
    <row r="95" spans="1:13" s="19" customFormat="1" ht="15.75">
      <c r="A95" s="88"/>
      <c r="B95" s="88"/>
      <c r="C95" s="88"/>
      <c r="D95" s="88"/>
      <c r="E95" s="88"/>
      <c r="G95" s="91"/>
      <c r="H95" s="91"/>
      <c r="J95" s="90" t="s">
        <v>45</v>
      </c>
      <c r="K95" s="90"/>
      <c r="L95" s="90"/>
      <c r="M95" s="90"/>
    </row>
    <row r="96" spans="1:13" s="19" customFormat="1" ht="15.75" customHeight="1">
      <c r="A96" s="22"/>
      <c r="B96" s="22"/>
      <c r="C96" s="22"/>
      <c r="D96" s="22"/>
      <c r="E96" s="22"/>
      <c r="G96" s="79" t="s">
        <v>13</v>
      </c>
      <c r="H96" s="79"/>
      <c r="J96" s="89" t="s">
        <v>29</v>
      </c>
      <c r="K96" s="89"/>
      <c r="L96" s="89"/>
      <c r="M96" s="89"/>
    </row>
    <row r="97" spans="1:13" s="19" customFormat="1" ht="24" customHeight="1">
      <c r="A97" s="88" t="s">
        <v>48</v>
      </c>
      <c r="B97" s="88"/>
      <c r="C97" s="88"/>
      <c r="D97" s="88"/>
      <c r="E97" s="88"/>
      <c r="G97" s="91"/>
      <c r="H97" s="91"/>
      <c r="J97" s="90" t="s">
        <v>46</v>
      </c>
      <c r="K97" s="90"/>
      <c r="L97" s="90"/>
      <c r="M97" s="90"/>
    </row>
    <row r="98" spans="1:13" s="19" customFormat="1" ht="15.75" customHeight="1">
      <c r="A98" s="88"/>
      <c r="B98" s="88"/>
      <c r="C98" s="88"/>
      <c r="D98" s="88"/>
      <c r="E98" s="88"/>
      <c r="G98" s="79" t="s">
        <v>13</v>
      </c>
      <c r="H98" s="79"/>
      <c r="J98" s="89" t="s">
        <v>29</v>
      </c>
      <c r="K98" s="89"/>
      <c r="L98" s="89"/>
      <c r="M98" s="89"/>
    </row>
  </sheetData>
  <sheetProtection/>
  <mergeCells count="73">
    <mergeCell ref="A78:M78"/>
    <mergeCell ref="A92:M92"/>
    <mergeCell ref="J1:M4"/>
    <mergeCell ref="A11:A12"/>
    <mergeCell ref="A76:M76"/>
    <mergeCell ref="A77:M77"/>
    <mergeCell ref="A48:A49"/>
    <mergeCell ref="B48:B49"/>
    <mergeCell ref="C48:C49"/>
    <mergeCell ref="D48:D49"/>
    <mergeCell ref="R30:T30"/>
    <mergeCell ref="U30:W30"/>
    <mergeCell ref="A5:M5"/>
    <mergeCell ref="A6:M6"/>
    <mergeCell ref="E8:M8"/>
    <mergeCell ref="E10:M10"/>
    <mergeCell ref="A7:A8"/>
    <mergeCell ref="A9:A10"/>
    <mergeCell ref="A30:A31"/>
    <mergeCell ref="E30:G30"/>
    <mergeCell ref="X30:Z30"/>
    <mergeCell ref="E12:M12"/>
    <mergeCell ref="B15:M15"/>
    <mergeCell ref="B16:M16"/>
    <mergeCell ref="B23:M23"/>
    <mergeCell ref="B24:M24"/>
    <mergeCell ref="B25:M25"/>
    <mergeCell ref="A20:K20"/>
    <mergeCell ref="B17:M17"/>
    <mergeCell ref="A13:M13"/>
    <mergeCell ref="A57:M57"/>
    <mergeCell ref="A65:M65"/>
    <mergeCell ref="A72:M72"/>
    <mergeCell ref="B33:D33"/>
    <mergeCell ref="B34:D34"/>
    <mergeCell ref="H41:J41"/>
    <mergeCell ref="B35:D35"/>
    <mergeCell ref="A36:M36"/>
    <mergeCell ref="K48:M48"/>
    <mergeCell ref="H30:J30"/>
    <mergeCell ref="K30:M30"/>
    <mergeCell ref="B30:D31"/>
    <mergeCell ref="B32:D32"/>
    <mergeCell ref="A97:E98"/>
    <mergeCell ref="A91:M91"/>
    <mergeCell ref="A93:M93"/>
    <mergeCell ref="G98:H98"/>
    <mergeCell ref="J96:M96"/>
    <mergeCell ref="J95:M95"/>
    <mergeCell ref="J97:M97"/>
    <mergeCell ref="J98:M98"/>
    <mergeCell ref="G95:H95"/>
    <mergeCell ref="G97:H97"/>
    <mergeCell ref="G96:H96"/>
    <mergeCell ref="A37:M37"/>
    <mergeCell ref="B44:D44"/>
    <mergeCell ref="B51:M51"/>
    <mergeCell ref="B79:M79"/>
    <mergeCell ref="A82:M82"/>
    <mergeCell ref="A85:M85"/>
    <mergeCell ref="A88:M88"/>
    <mergeCell ref="A94:E95"/>
    <mergeCell ref="E41:G41"/>
    <mergeCell ref="D7:M7"/>
    <mergeCell ref="D9:M9"/>
    <mergeCell ref="D11:M11"/>
    <mergeCell ref="E48:G48"/>
    <mergeCell ref="H48:J48"/>
    <mergeCell ref="B43:D43"/>
    <mergeCell ref="A38:M38"/>
    <mergeCell ref="B41:D42"/>
    <mergeCell ref="K41:M41"/>
    <mergeCell ref="A41:A42"/>
  </mergeCells>
  <printOptions/>
  <pageMargins left="0.16" right="0.16" top="0.35" bottom="0.3" header="0.31496062992125984" footer="0.31496062992125984"/>
  <pageSetup horizontalDpi="600" verticalDpi="600" orientation="landscape" paperSize="9" scale="88" r:id="rId1"/>
  <rowBreaks count="2" manualBreakCount="2">
    <brk id="35" max="12" man="1"/>
    <brk id="78" max="12" man="1"/>
  </rowBreaks>
</worksheet>
</file>

<file path=xl/worksheets/sheet2.xml><?xml version="1.0" encoding="utf-8"?>
<worksheet xmlns="http://schemas.openxmlformats.org/spreadsheetml/2006/main" xmlns:r="http://schemas.openxmlformats.org/officeDocument/2006/relationships">
  <dimension ref="A1:Z67"/>
  <sheetViews>
    <sheetView view="pageBreakPreview" zoomScale="85" zoomScaleSheetLayoutView="85" zoomScalePageLayoutView="0" workbookViewId="0" topLeftCell="A46">
      <selection activeCell="A57" sqref="A57:M57"/>
    </sheetView>
  </sheetViews>
  <sheetFormatPr defaultColWidth="9.140625" defaultRowHeight="15"/>
  <cols>
    <col min="1" max="1" width="4.421875" style="6" customWidth="1"/>
    <col min="2" max="2" width="19.7109375" style="6" customWidth="1"/>
    <col min="3" max="3" width="9.7109375" style="6" customWidth="1"/>
    <col min="4" max="4" width="13.57421875" style="6" customWidth="1"/>
    <col min="5" max="5" width="12.140625" style="6" customWidth="1"/>
    <col min="6" max="6" width="12.00390625" style="6" customWidth="1"/>
    <col min="7" max="7" width="10.57421875" style="6" customWidth="1"/>
    <col min="8" max="8" width="12.140625" style="6" customWidth="1"/>
    <col min="9" max="9" width="11.140625" style="6" customWidth="1"/>
    <col min="10" max="10" width="10.8515625" style="6" customWidth="1"/>
    <col min="11" max="11" width="11.140625" style="6" customWidth="1"/>
    <col min="12" max="12" width="10.7109375" style="6" customWidth="1"/>
    <col min="13" max="13" width="11.421875" style="6" customWidth="1"/>
    <col min="14" max="16384" width="9.140625" style="6" customWidth="1"/>
  </cols>
  <sheetData>
    <row r="1" spans="10:13" ht="15.75" customHeight="1">
      <c r="J1" s="73" t="s">
        <v>41</v>
      </c>
      <c r="K1" s="73"/>
      <c r="L1" s="73"/>
      <c r="M1" s="73"/>
    </row>
    <row r="2" spans="10:13" ht="15.75">
      <c r="J2" s="73"/>
      <c r="K2" s="73"/>
      <c r="L2" s="73"/>
      <c r="M2" s="73"/>
    </row>
    <row r="3" spans="10:13" ht="15.75">
      <c r="J3" s="73"/>
      <c r="K3" s="73"/>
      <c r="L3" s="73"/>
      <c r="M3" s="73"/>
    </row>
    <row r="4" spans="10:13" ht="9" customHeight="1">
      <c r="J4" s="73"/>
      <c r="K4" s="73"/>
      <c r="L4" s="73"/>
      <c r="M4" s="73"/>
    </row>
    <row r="5" spans="1:13" ht="15.75">
      <c r="A5" s="101" t="s">
        <v>17</v>
      </c>
      <c r="B5" s="101"/>
      <c r="C5" s="101"/>
      <c r="D5" s="101"/>
      <c r="E5" s="101"/>
      <c r="F5" s="101"/>
      <c r="G5" s="101"/>
      <c r="H5" s="101"/>
      <c r="I5" s="101"/>
      <c r="J5" s="101"/>
      <c r="K5" s="101"/>
      <c r="L5" s="101"/>
      <c r="M5" s="101"/>
    </row>
    <row r="6" spans="1:13" ht="15.75">
      <c r="A6" s="101" t="s">
        <v>119</v>
      </c>
      <c r="B6" s="101"/>
      <c r="C6" s="101"/>
      <c r="D6" s="101"/>
      <c r="E6" s="101"/>
      <c r="F6" s="101"/>
      <c r="G6" s="101"/>
      <c r="H6" s="101"/>
      <c r="I6" s="101"/>
      <c r="J6" s="101"/>
      <c r="K6" s="101"/>
      <c r="L6" s="101"/>
      <c r="M6" s="101"/>
    </row>
    <row r="7" spans="1:13" ht="15.75">
      <c r="A7" s="71" t="s">
        <v>0</v>
      </c>
      <c r="B7" s="12" t="s">
        <v>43</v>
      </c>
      <c r="C7" s="1"/>
      <c r="D7" s="75" t="s">
        <v>44</v>
      </c>
      <c r="E7" s="75"/>
      <c r="F7" s="75"/>
      <c r="G7" s="75"/>
      <c r="H7" s="75"/>
      <c r="I7" s="75"/>
      <c r="J7" s="75"/>
      <c r="K7" s="75"/>
      <c r="L7" s="75"/>
      <c r="M7" s="75"/>
    </row>
    <row r="8" spans="1:13" ht="15" customHeight="1">
      <c r="A8" s="71"/>
      <c r="B8" s="3" t="s">
        <v>26</v>
      </c>
      <c r="C8" s="9"/>
      <c r="D8" s="10"/>
      <c r="E8" s="95" t="s">
        <v>15</v>
      </c>
      <c r="F8" s="95"/>
      <c r="G8" s="95"/>
      <c r="H8" s="95"/>
      <c r="I8" s="95"/>
      <c r="J8" s="95"/>
      <c r="K8" s="95"/>
      <c r="L8" s="95"/>
      <c r="M8" s="95"/>
    </row>
    <row r="9" spans="1:13" ht="15.75">
      <c r="A9" s="71" t="s">
        <v>1</v>
      </c>
      <c r="B9" s="11" t="s">
        <v>42</v>
      </c>
      <c r="C9" s="1"/>
      <c r="D9" s="75" t="s">
        <v>44</v>
      </c>
      <c r="E9" s="75"/>
      <c r="F9" s="75"/>
      <c r="G9" s="75"/>
      <c r="H9" s="75"/>
      <c r="I9" s="75"/>
      <c r="J9" s="75"/>
      <c r="K9" s="75"/>
      <c r="L9" s="75"/>
      <c r="M9" s="75"/>
    </row>
    <row r="10" spans="1:13" ht="15" customHeight="1">
      <c r="A10" s="71"/>
      <c r="B10" s="3" t="s">
        <v>26</v>
      </c>
      <c r="C10" s="9"/>
      <c r="D10" s="10"/>
      <c r="E10" s="102" t="s">
        <v>14</v>
      </c>
      <c r="F10" s="102"/>
      <c r="G10" s="102"/>
      <c r="H10" s="102"/>
      <c r="I10" s="102"/>
      <c r="J10" s="102"/>
      <c r="K10" s="102"/>
      <c r="L10" s="102"/>
      <c r="M10" s="102"/>
    </row>
    <row r="11" spans="1:13" ht="15.75">
      <c r="A11" s="71" t="s">
        <v>2</v>
      </c>
      <c r="B11" s="12" t="s">
        <v>58</v>
      </c>
      <c r="C11" s="12" t="s">
        <v>55</v>
      </c>
      <c r="D11" s="33" t="s">
        <v>59</v>
      </c>
      <c r="E11" s="33"/>
      <c r="F11" s="33"/>
      <c r="G11" s="33"/>
      <c r="H11" s="33"/>
      <c r="I11" s="33"/>
      <c r="J11" s="33"/>
      <c r="K11" s="33"/>
      <c r="L11" s="33"/>
      <c r="M11" s="33"/>
    </row>
    <row r="12" spans="1:13" ht="15" customHeight="1">
      <c r="A12" s="71"/>
      <c r="B12" s="3" t="s">
        <v>26</v>
      </c>
      <c r="C12" s="4" t="s">
        <v>3</v>
      </c>
      <c r="D12" s="10"/>
      <c r="E12" s="95" t="s">
        <v>16</v>
      </c>
      <c r="F12" s="95"/>
      <c r="G12" s="95"/>
      <c r="H12" s="95"/>
      <c r="I12" s="95"/>
      <c r="J12" s="95"/>
      <c r="K12" s="95"/>
      <c r="L12" s="95"/>
      <c r="M12" s="95"/>
    </row>
    <row r="13" spans="1:13" ht="19.5" customHeight="1">
      <c r="A13" s="100" t="s">
        <v>30</v>
      </c>
      <c r="B13" s="100"/>
      <c r="C13" s="100"/>
      <c r="D13" s="100"/>
      <c r="E13" s="100"/>
      <c r="F13" s="100"/>
      <c r="G13" s="100"/>
      <c r="H13" s="100"/>
      <c r="I13" s="100"/>
      <c r="J13" s="100"/>
      <c r="K13" s="100"/>
      <c r="L13" s="100"/>
      <c r="M13" s="100"/>
    </row>
    <row r="14" spans="1:13" ht="15.75">
      <c r="A14" s="2"/>
      <c r="B14" s="13"/>
      <c r="C14" s="13"/>
      <c r="D14" s="13"/>
      <c r="E14" s="13"/>
      <c r="F14" s="13"/>
      <c r="G14" s="13"/>
      <c r="H14" s="13"/>
      <c r="I14" s="13"/>
      <c r="J14" s="13"/>
      <c r="K14" s="13"/>
      <c r="L14" s="13"/>
      <c r="M14" s="13"/>
    </row>
    <row r="15" spans="1:13" ht="31.5">
      <c r="A15" s="5" t="s">
        <v>25</v>
      </c>
      <c r="B15" s="77" t="s">
        <v>27</v>
      </c>
      <c r="C15" s="77"/>
      <c r="D15" s="77"/>
      <c r="E15" s="77"/>
      <c r="F15" s="77"/>
      <c r="G15" s="77"/>
      <c r="H15" s="77"/>
      <c r="I15" s="77"/>
      <c r="J15" s="77"/>
      <c r="K15" s="77"/>
      <c r="L15" s="77"/>
      <c r="M15" s="77"/>
    </row>
    <row r="16" spans="1:13" ht="33.75" customHeight="1">
      <c r="A16" s="5">
        <v>1</v>
      </c>
      <c r="B16" s="32" t="s">
        <v>60</v>
      </c>
      <c r="C16" s="97"/>
      <c r="D16" s="97"/>
      <c r="E16" s="97"/>
      <c r="F16" s="97"/>
      <c r="G16" s="97"/>
      <c r="H16" s="97"/>
      <c r="I16" s="97"/>
      <c r="J16" s="97"/>
      <c r="K16" s="97"/>
      <c r="L16" s="97"/>
      <c r="M16" s="98"/>
    </row>
    <row r="17" spans="1:13" ht="15.75">
      <c r="A17" s="5"/>
      <c r="B17" s="77"/>
      <c r="C17" s="77"/>
      <c r="D17" s="77"/>
      <c r="E17" s="77"/>
      <c r="F17" s="77"/>
      <c r="G17" s="77"/>
      <c r="H17" s="77"/>
      <c r="I17" s="77"/>
      <c r="J17" s="77"/>
      <c r="K17" s="77"/>
      <c r="L17" s="77"/>
      <c r="M17" s="77"/>
    </row>
    <row r="18" ht="15.75">
      <c r="A18" s="2"/>
    </row>
    <row r="19" ht="15.75">
      <c r="A19" s="7" t="s">
        <v>31</v>
      </c>
    </row>
    <row r="20" spans="1:13" ht="31.5" customHeight="1">
      <c r="A20" s="56" t="s">
        <v>60</v>
      </c>
      <c r="B20" s="56"/>
      <c r="C20" s="56"/>
      <c r="D20" s="56"/>
      <c r="E20" s="56"/>
      <c r="F20" s="56"/>
      <c r="G20" s="56"/>
      <c r="H20" s="56"/>
      <c r="I20" s="56"/>
      <c r="J20" s="56"/>
      <c r="K20" s="56"/>
      <c r="L20" s="56"/>
      <c r="M20" s="56"/>
    </row>
    <row r="21" ht="15.75">
      <c r="A21" s="7" t="s">
        <v>32</v>
      </c>
    </row>
    <row r="22" ht="15.75">
      <c r="A22" s="2"/>
    </row>
    <row r="23" spans="1:13" ht="32.25" customHeight="1">
      <c r="A23" s="5" t="s">
        <v>25</v>
      </c>
      <c r="B23" s="77" t="s">
        <v>5</v>
      </c>
      <c r="C23" s="77"/>
      <c r="D23" s="77"/>
      <c r="E23" s="77"/>
      <c r="F23" s="77"/>
      <c r="G23" s="77"/>
      <c r="H23" s="77"/>
      <c r="I23" s="77"/>
      <c r="J23" s="77"/>
      <c r="K23" s="77"/>
      <c r="L23" s="77"/>
      <c r="M23" s="77"/>
    </row>
    <row r="24" spans="1:13" ht="42" customHeight="1">
      <c r="A24" s="5">
        <v>1</v>
      </c>
      <c r="B24" s="77" t="s">
        <v>61</v>
      </c>
      <c r="C24" s="77"/>
      <c r="D24" s="77"/>
      <c r="E24" s="77"/>
      <c r="F24" s="77"/>
      <c r="G24" s="77"/>
      <c r="H24" s="77"/>
      <c r="I24" s="77"/>
      <c r="J24" s="77"/>
      <c r="K24" s="77"/>
      <c r="L24" s="77"/>
      <c r="M24" s="77"/>
    </row>
    <row r="25" ht="15.75">
      <c r="A25" s="2"/>
    </row>
    <row r="26" ht="15.75">
      <c r="A26" s="7" t="s">
        <v>33</v>
      </c>
    </row>
    <row r="27" spans="2:12" ht="15.75" customHeight="1">
      <c r="B27" s="1"/>
      <c r="L27" s="1" t="s">
        <v>28</v>
      </c>
    </row>
    <row r="28" ht="15.75">
      <c r="A28" s="2"/>
    </row>
    <row r="29" spans="1:26" ht="30" customHeight="1">
      <c r="A29" s="77" t="s">
        <v>25</v>
      </c>
      <c r="B29" s="77" t="s">
        <v>34</v>
      </c>
      <c r="C29" s="77"/>
      <c r="D29" s="77"/>
      <c r="E29" s="77" t="s">
        <v>18</v>
      </c>
      <c r="F29" s="77"/>
      <c r="G29" s="77"/>
      <c r="H29" s="77" t="s">
        <v>35</v>
      </c>
      <c r="I29" s="77"/>
      <c r="J29" s="77"/>
      <c r="K29" s="77" t="s">
        <v>19</v>
      </c>
      <c r="L29" s="77"/>
      <c r="M29" s="77"/>
      <c r="R29" s="94"/>
      <c r="S29" s="94"/>
      <c r="T29" s="94"/>
      <c r="U29" s="94"/>
      <c r="V29" s="94"/>
      <c r="W29" s="94"/>
      <c r="X29" s="94"/>
      <c r="Y29" s="94"/>
      <c r="Z29" s="94"/>
    </row>
    <row r="30" spans="1:26" ht="33" customHeight="1">
      <c r="A30" s="77"/>
      <c r="B30" s="77"/>
      <c r="C30" s="77"/>
      <c r="D30" s="77"/>
      <c r="E30" s="5" t="s">
        <v>20</v>
      </c>
      <c r="F30" s="5" t="s">
        <v>21</v>
      </c>
      <c r="G30" s="5" t="s">
        <v>22</v>
      </c>
      <c r="H30" s="5" t="s">
        <v>20</v>
      </c>
      <c r="I30" s="5" t="s">
        <v>21</v>
      </c>
      <c r="J30" s="5" t="s">
        <v>22</v>
      </c>
      <c r="K30" s="5" t="s">
        <v>20</v>
      </c>
      <c r="L30" s="5" t="s">
        <v>21</v>
      </c>
      <c r="M30" s="5" t="s">
        <v>22</v>
      </c>
      <c r="R30" s="8"/>
      <c r="S30" s="8"/>
      <c r="T30" s="8"/>
      <c r="U30" s="8"/>
      <c r="V30" s="8"/>
      <c r="W30" s="8"/>
      <c r="X30" s="8"/>
      <c r="Y30" s="8"/>
      <c r="Z30" s="8"/>
    </row>
    <row r="31" spans="1:26" ht="15.75">
      <c r="A31" s="5">
        <v>1</v>
      </c>
      <c r="B31" s="77">
        <v>2</v>
      </c>
      <c r="C31" s="77"/>
      <c r="D31" s="77"/>
      <c r="E31" s="5">
        <v>3</v>
      </c>
      <c r="F31" s="5">
        <v>4</v>
      </c>
      <c r="G31" s="5">
        <v>5</v>
      </c>
      <c r="H31" s="5">
        <v>6</v>
      </c>
      <c r="I31" s="5">
        <v>7</v>
      </c>
      <c r="J31" s="5">
        <v>8</v>
      </c>
      <c r="K31" s="5">
        <v>9</v>
      </c>
      <c r="L31" s="5">
        <v>10</v>
      </c>
      <c r="M31" s="5">
        <v>11</v>
      </c>
      <c r="R31" s="8"/>
      <c r="S31" s="8"/>
      <c r="T31" s="8"/>
      <c r="U31" s="8"/>
      <c r="V31" s="8"/>
      <c r="W31" s="8"/>
      <c r="X31" s="8"/>
      <c r="Y31" s="8"/>
      <c r="Z31" s="8"/>
    </row>
    <row r="32" spans="1:26" ht="81.75" customHeight="1">
      <c r="A32" s="5">
        <v>1</v>
      </c>
      <c r="B32" s="77" t="s">
        <v>62</v>
      </c>
      <c r="C32" s="77"/>
      <c r="D32" s="77"/>
      <c r="E32" s="24">
        <v>2616</v>
      </c>
      <c r="F32" s="14">
        <v>0</v>
      </c>
      <c r="G32" s="14">
        <f>E32+F32</f>
        <v>2616</v>
      </c>
      <c r="H32" s="24">
        <v>2616</v>
      </c>
      <c r="I32" s="14">
        <v>0</v>
      </c>
      <c r="J32" s="14">
        <f>H32+I32</f>
        <v>2616</v>
      </c>
      <c r="K32" s="24">
        <f>H32-E32</f>
        <v>0</v>
      </c>
      <c r="L32" s="14">
        <f>F32-I32</f>
        <v>0</v>
      </c>
      <c r="M32" s="14">
        <f>K32+L32</f>
        <v>0</v>
      </c>
      <c r="R32" s="8"/>
      <c r="S32" s="8"/>
      <c r="T32" s="8"/>
      <c r="U32" s="8"/>
      <c r="V32" s="8"/>
      <c r="W32" s="8"/>
      <c r="X32" s="8"/>
      <c r="Y32" s="8"/>
      <c r="Z32" s="8"/>
    </row>
    <row r="33" spans="1:26" ht="15.75">
      <c r="A33" s="5"/>
      <c r="B33" s="77" t="s">
        <v>6</v>
      </c>
      <c r="C33" s="77"/>
      <c r="D33" s="77"/>
      <c r="E33" s="14">
        <f aca="true" t="shared" si="0" ref="E33:L33">E32</f>
        <v>2616</v>
      </c>
      <c r="F33" s="14">
        <f t="shared" si="0"/>
        <v>0</v>
      </c>
      <c r="G33" s="14">
        <f t="shared" si="0"/>
        <v>2616</v>
      </c>
      <c r="H33" s="14">
        <f t="shared" si="0"/>
        <v>2616</v>
      </c>
      <c r="I33" s="14">
        <f t="shared" si="0"/>
        <v>0</v>
      </c>
      <c r="J33" s="14">
        <f t="shared" si="0"/>
        <v>2616</v>
      </c>
      <c r="K33" s="14">
        <f t="shared" si="0"/>
        <v>0</v>
      </c>
      <c r="L33" s="14">
        <f t="shared" si="0"/>
        <v>0</v>
      </c>
      <c r="M33" s="14">
        <f>K33+L33</f>
        <v>0</v>
      </c>
      <c r="R33" s="8"/>
      <c r="S33" s="8"/>
      <c r="T33" s="8"/>
      <c r="U33" s="8"/>
      <c r="V33" s="8"/>
      <c r="W33" s="8"/>
      <c r="X33" s="8"/>
      <c r="Y33" s="8"/>
      <c r="Z33" s="8"/>
    </row>
    <row r="34" spans="1:13" ht="32.25" customHeight="1">
      <c r="A34" s="92" t="s">
        <v>36</v>
      </c>
      <c r="B34" s="93"/>
      <c r="C34" s="93"/>
      <c r="D34" s="93"/>
      <c r="E34" s="93"/>
      <c r="F34" s="93"/>
      <c r="G34" s="93"/>
      <c r="H34" s="93"/>
      <c r="I34" s="93"/>
      <c r="J34" s="93"/>
      <c r="K34" s="93"/>
      <c r="L34" s="93"/>
      <c r="M34" s="93"/>
    </row>
    <row r="35" spans="1:13" s="23" customFormat="1" ht="36.75" customHeight="1">
      <c r="A35" s="53" t="s">
        <v>49</v>
      </c>
      <c r="B35" s="53"/>
      <c r="C35" s="53"/>
      <c r="D35" s="53"/>
      <c r="E35" s="53"/>
      <c r="F35" s="53"/>
      <c r="G35" s="53"/>
      <c r="H35" s="53"/>
      <c r="I35" s="53"/>
      <c r="J35" s="53"/>
      <c r="K35" s="53"/>
      <c r="L35" s="53"/>
      <c r="M35" s="53"/>
    </row>
    <row r="36" spans="1:13" ht="33" customHeight="1">
      <c r="A36" s="78" t="s">
        <v>37</v>
      </c>
      <c r="B36" s="78"/>
      <c r="C36" s="78"/>
      <c r="D36" s="78"/>
      <c r="E36" s="78"/>
      <c r="F36" s="78"/>
      <c r="G36" s="78"/>
      <c r="H36" s="78"/>
      <c r="I36" s="78"/>
      <c r="J36" s="78"/>
      <c r="K36" s="78"/>
      <c r="L36" s="78"/>
      <c r="M36" s="78"/>
    </row>
    <row r="37" ht="15.75">
      <c r="K37" s="1" t="s">
        <v>28</v>
      </c>
    </row>
    <row r="38" ht="15.75">
      <c r="A38" s="2"/>
    </row>
    <row r="39" spans="1:13" ht="31.5" customHeight="1">
      <c r="A39" s="77" t="s">
        <v>4</v>
      </c>
      <c r="B39" s="77" t="s">
        <v>38</v>
      </c>
      <c r="C39" s="77"/>
      <c r="D39" s="77"/>
      <c r="E39" s="77" t="s">
        <v>18</v>
      </c>
      <c r="F39" s="77"/>
      <c r="G39" s="77"/>
      <c r="H39" s="77" t="s">
        <v>35</v>
      </c>
      <c r="I39" s="77"/>
      <c r="J39" s="77"/>
      <c r="K39" s="77" t="s">
        <v>19</v>
      </c>
      <c r="L39" s="77"/>
      <c r="M39" s="77"/>
    </row>
    <row r="40" spans="1:13" ht="33.75" customHeight="1">
      <c r="A40" s="77"/>
      <c r="B40" s="77"/>
      <c r="C40" s="77"/>
      <c r="D40" s="77"/>
      <c r="E40" s="5" t="s">
        <v>20</v>
      </c>
      <c r="F40" s="5" t="s">
        <v>21</v>
      </c>
      <c r="G40" s="5" t="s">
        <v>22</v>
      </c>
      <c r="H40" s="5" t="s">
        <v>20</v>
      </c>
      <c r="I40" s="5" t="s">
        <v>21</v>
      </c>
      <c r="J40" s="5" t="s">
        <v>22</v>
      </c>
      <c r="K40" s="5" t="s">
        <v>20</v>
      </c>
      <c r="L40" s="5" t="s">
        <v>21</v>
      </c>
      <c r="M40" s="5" t="s">
        <v>22</v>
      </c>
    </row>
    <row r="41" spans="1:13" ht="15.75">
      <c r="A41" s="5">
        <v>1</v>
      </c>
      <c r="B41" s="77">
        <v>2</v>
      </c>
      <c r="C41" s="77"/>
      <c r="D41" s="77"/>
      <c r="E41" s="5">
        <v>3</v>
      </c>
      <c r="F41" s="5">
        <v>4</v>
      </c>
      <c r="G41" s="5">
        <v>5</v>
      </c>
      <c r="H41" s="5">
        <v>6</v>
      </c>
      <c r="I41" s="5">
        <v>7</v>
      </c>
      <c r="J41" s="5">
        <v>8</v>
      </c>
      <c r="K41" s="5">
        <v>9</v>
      </c>
      <c r="L41" s="5">
        <v>10</v>
      </c>
      <c r="M41" s="5">
        <v>11</v>
      </c>
    </row>
    <row r="42" spans="1:13" s="26" customFormat="1" ht="54" customHeight="1">
      <c r="A42" s="15">
        <v>1</v>
      </c>
      <c r="B42" s="54" t="s">
        <v>123</v>
      </c>
      <c r="C42" s="54"/>
      <c r="D42" s="54"/>
      <c r="E42" s="25">
        <v>2616</v>
      </c>
      <c r="F42" s="15">
        <v>0</v>
      </c>
      <c r="G42" s="15">
        <f>E42</f>
        <v>2616</v>
      </c>
      <c r="H42" s="25">
        <v>2616</v>
      </c>
      <c r="I42" s="15">
        <v>0</v>
      </c>
      <c r="J42" s="15">
        <f>H42</f>
        <v>2616</v>
      </c>
      <c r="K42" s="25">
        <f>H42-E42</f>
        <v>0</v>
      </c>
      <c r="L42" s="15">
        <v>0</v>
      </c>
      <c r="M42" s="15">
        <f>K42</f>
        <v>0</v>
      </c>
    </row>
    <row r="43" ht="15.75">
      <c r="A43" s="2"/>
    </row>
    <row r="44" ht="15.75">
      <c r="A44" s="7" t="s">
        <v>39</v>
      </c>
    </row>
    <row r="45" ht="15.75">
      <c r="A45" s="2"/>
    </row>
    <row r="46" spans="1:13" ht="64.5" customHeight="1">
      <c r="A46" s="77" t="s">
        <v>4</v>
      </c>
      <c r="B46" s="77" t="s">
        <v>23</v>
      </c>
      <c r="C46" s="77" t="s">
        <v>7</v>
      </c>
      <c r="D46" s="77" t="s">
        <v>8</v>
      </c>
      <c r="E46" s="77" t="s">
        <v>18</v>
      </c>
      <c r="F46" s="77"/>
      <c r="G46" s="77"/>
      <c r="H46" s="77" t="s">
        <v>40</v>
      </c>
      <c r="I46" s="77"/>
      <c r="J46" s="77"/>
      <c r="K46" s="77" t="s">
        <v>19</v>
      </c>
      <c r="L46" s="77"/>
      <c r="M46" s="77"/>
    </row>
    <row r="47" spans="1:13" ht="30.75" customHeight="1">
      <c r="A47" s="77"/>
      <c r="B47" s="77"/>
      <c r="C47" s="77"/>
      <c r="D47" s="77"/>
      <c r="E47" s="5" t="s">
        <v>20</v>
      </c>
      <c r="F47" s="5" t="s">
        <v>21</v>
      </c>
      <c r="G47" s="5" t="s">
        <v>22</v>
      </c>
      <c r="H47" s="5" t="s">
        <v>20</v>
      </c>
      <c r="I47" s="5" t="s">
        <v>21</v>
      </c>
      <c r="J47" s="5" t="s">
        <v>22</v>
      </c>
      <c r="K47" s="5" t="s">
        <v>20</v>
      </c>
      <c r="L47" s="5" t="s">
        <v>21</v>
      </c>
      <c r="M47" s="5" t="s">
        <v>22</v>
      </c>
    </row>
    <row r="48" spans="1:13" ht="15.75">
      <c r="A48" s="5">
        <v>1</v>
      </c>
      <c r="B48" s="5">
        <v>2</v>
      </c>
      <c r="C48" s="5">
        <v>3</v>
      </c>
      <c r="D48" s="5">
        <v>4</v>
      </c>
      <c r="E48" s="5">
        <v>5</v>
      </c>
      <c r="F48" s="5">
        <v>6</v>
      </c>
      <c r="G48" s="5">
        <v>7</v>
      </c>
      <c r="H48" s="5">
        <v>8</v>
      </c>
      <c r="I48" s="5">
        <v>9</v>
      </c>
      <c r="J48" s="5">
        <v>10</v>
      </c>
      <c r="K48" s="5">
        <v>11</v>
      </c>
      <c r="L48" s="5">
        <v>12</v>
      </c>
      <c r="M48" s="5">
        <v>13</v>
      </c>
    </row>
    <row r="49" spans="1:13" ht="15.75">
      <c r="A49" s="5">
        <v>1</v>
      </c>
      <c r="B49" s="5" t="s">
        <v>9</v>
      </c>
      <c r="C49" s="5"/>
      <c r="D49" s="5"/>
      <c r="E49" s="5"/>
      <c r="F49" s="5"/>
      <c r="G49" s="5"/>
      <c r="H49" s="5"/>
      <c r="I49" s="5"/>
      <c r="J49" s="5"/>
      <c r="K49" s="5"/>
      <c r="L49" s="5"/>
      <c r="M49" s="5"/>
    </row>
    <row r="50" spans="1:13" s="17" customFormat="1" ht="51">
      <c r="A50" s="15"/>
      <c r="B50" s="15" t="s">
        <v>63</v>
      </c>
      <c r="C50" s="16" t="s">
        <v>50</v>
      </c>
      <c r="D50" s="15" t="s">
        <v>120</v>
      </c>
      <c r="E50" s="15">
        <v>2616</v>
      </c>
      <c r="F50" s="15">
        <v>0</v>
      </c>
      <c r="G50" s="15">
        <f>E50+F50</f>
        <v>2616</v>
      </c>
      <c r="H50" s="15">
        <v>2616</v>
      </c>
      <c r="I50" s="15">
        <v>0</v>
      </c>
      <c r="J50" s="15">
        <f>H50+I50</f>
        <v>2616</v>
      </c>
      <c r="K50" s="15">
        <f>H50-E50</f>
        <v>0</v>
      </c>
      <c r="L50" s="15">
        <f>F50-I50</f>
        <v>0</v>
      </c>
      <c r="M50" s="15">
        <f>K50+L50</f>
        <v>0</v>
      </c>
    </row>
    <row r="51" spans="1:13" ht="28.5" customHeight="1">
      <c r="A51" s="53" t="s">
        <v>124</v>
      </c>
      <c r="B51" s="53"/>
      <c r="C51" s="53"/>
      <c r="D51" s="53"/>
      <c r="E51" s="53"/>
      <c r="F51" s="53"/>
      <c r="G51" s="53"/>
      <c r="H51" s="53"/>
      <c r="I51" s="53"/>
      <c r="J51" s="53"/>
      <c r="K51" s="53"/>
      <c r="L51" s="53"/>
      <c r="M51" s="53"/>
    </row>
    <row r="52" spans="1:13" ht="15.75">
      <c r="A52" s="5">
        <v>2</v>
      </c>
      <c r="B52" s="5" t="s">
        <v>10</v>
      </c>
      <c r="C52" s="5"/>
      <c r="D52" s="5"/>
      <c r="E52" s="5"/>
      <c r="F52" s="5"/>
      <c r="G52" s="5"/>
      <c r="H52" s="5"/>
      <c r="I52" s="5"/>
      <c r="J52" s="5"/>
      <c r="K52" s="5"/>
      <c r="L52" s="5"/>
      <c r="M52" s="5"/>
    </row>
    <row r="53" spans="1:13" ht="38.25">
      <c r="A53" s="5"/>
      <c r="B53" s="15" t="s">
        <v>64</v>
      </c>
      <c r="C53" s="15" t="s">
        <v>51</v>
      </c>
      <c r="D53" s="18" t="s">
        <v>57</v>
      </c>
      <c r="E53" s="25">
        <v>3</v>
      </c>
      <c r="F53" s="15">
        <v>0</v>
      </c>
      <c r="G53" s="15">
        <f>E53+F53</f>
        <v>3</v>
      </c>
      <c r="H53" s="25">
        <v>3</v>
      </c>
      <c r="I53" s="15">
        <v>0</v>
      </c>
      <c r="J53" s="15">
        <f>H53+I53</f>
        <v>3</v>
      </c>
      <c r="K53" s="15">
        <f>H53-E53</f>
        <v>0</v>
      </c>
      <c r="L53" s="15">
        <v>0</v>
      </c>
      <c r="M53" s="15">
        <f>K53+L53</f>
        <v>0</v>
      </c>
    </row>
    <row r="54" spans="1:13" ht="31.5" customHeight="1">
      <c r="A54" s="55" t="s">
        <v>54</v>
      </c>
      <c r="B54" s="55"/>
      <c r="C54" s="55"/>
      <c r="D54" s="55"/>
      <c r="E54" s="55"/>
      <c r="F54" s="55"/>
      <c r="G54" s="55"/>
      <c r="H54" s="55"/>
      <c r="I54" s="55"/>
      <c r="J54" s="55"/>
      <c r="K54" s="55"/>
      <c r="L54" s="55"/>
      <c r="M54" s="55"/>
    </row>
    <row r="55" spans="1:13" ht="15.75">
      <c r="A55" s="5">
        <v>3</v>
      </c>
      <c r="B55" s="5" t="s">
        <v>11</v>
      </c>
      <c r="C55" s="5"/>
      <c r="D55" s="5"/>
      <c r="E55" s="5"/>
      <c r="F55" s="5"/>
      <c r="G55" s="5"/>
      <c r="H55" s="5"/>
      <c r="I55" s="5"/>
      <c r="J55" s="5"/>
      <c r="K55" s="5"/>
      <c r="L55" s="5"/>
      <c r="M55" s="5"/>
    </row>
    <row r="56" spans="1:13" ht="46.5" customHeight="1">
      <c r="A56" s="15"/>
      <c r="B56" s="15" t="s">
        <v>65</v>
      </c>
      <c r="C56" s="15" t="s">
        <v>50</v>
      </c>
      <c r="D56" s="18" t="s">
        <v>66</v>
      </c>
      <c r="E56" s="25">
        <v>872</v>
      </c>
      <c r="F56" s="15">
        <v>0</v>
      </c>
      <c r="G56" s="15">
        <f>E56+F56</f>
        <v>872</v>
      </c>
      <c r="H56" s="25">
        <v>872</v>
      </c>
      <c r="I56" s="15">
        <v>0</v>
      </c>
      <c r="J56" s="15">
        <f>H56+I56</f>
        <v>872</v>
      </c>
      <c r="K56" s="15">
        <f>H56-E56</f>
        <v>0</v>
      </c>
      <c r="L56" s="15">
        <v>0</v>
      </c>
      <c r="M56" s="15">
        <f>K56+L56</f>
        <v>0</v>
      </c>
    </row>
    <row r="57" spans="1:13" ht="25.5" customHeight="1">
      <c r="A57" s="55" t="s">
        <v>54</v>
      </c>
      <c r="B57" s="55"/>
      <c r="C57" s="55"/>
      <c r="D57" s="55"/>
      <c r="E57" s="55"/>
      <c r="F57" s="55"/>
      <c r="G57" s="55"/>
      <c r="H57" s="55"/>
      <c r="I57" s="55"/>
      <c r="J57" s="55"/>
      <c r="K57" s="55"/>
      <c r="L57" s="55"/>
      <c r="M57" s="55"/>
    </row>
    <row r="58" spans="1:13" s="19" customFormat="1" ht="15.75">
      <c r="A58" s="14">
        <v>4</v>
      </c>
      <c r="B58" s="14" t="s">
        <v>12</v>
      </c>
      <c r="C58" s="14"/>
      <c r="D58" s="14"/>
      <c r="E58" s="14"/>
      <c r="F58" s="14"/>
      <c r="G58" s="14"/>
      <c r="H58" s="14"/>
      <c r="I58" s="14"/>
      <c r="J58" s="14"/>
      <c r="K58" s="14"/>
      <c r="L58" s="14"/>
      <c r="M58" s="14"/>
    </row>
    <row r="59" spans="1:13" s="21" customFormat="1" ht="63.75">
      <c r="A59" s="20"/>
      <c r="B59" s="20" t="s">
        <v>67</v>
      </c>
      <c r="C59" s="20" t="s">
        <v>53</v>
      </c>
      <c r="D59" s="18" t="s">
        <v>66</v>
      </c>
      <c r="E59" s="20">
        <v>100</v>
      </c>
      <c r="F59" s="20">
        <v>0</v>
      </c>
      <c r="G59" s="20">
        <f>E59</f>
        <v>100</v>
      </c>
      <c r="H59" s="20">
        <v>100</v>
      </c>
      <c r="I59" s="20">
        <v>0</v>
      </c>
      <c r="J59" s="20">
        <f>H59</f>
        <v>100</v>
      </c>
      <c r="K59" s="20">
        <f>H59-E59</f>
        <v>0</v>
      </c>
      <c r="L59" s="20">
        <v>0</v>
      </c>
      <c r="M59" s="20">
        <f>K59</f>
        <v>0</v>
      </c>
    </row>
    <row r="60" spans="1:13" ht="39.75" customHeight="1">
      <c r="A60" s="55" t="s">
        <v>54</v>
      </c>
      <c r="B60" s="55"/>
      <c r="C60" s="55"/>
      <c r="D60" s="55"/>
      <c r="E60" s="55"/>
      <c r="F60" s="55"/>
      <c r="G60" s="55"/>
      <c r="H60" s="55"/>
      <c r="I60" s="55"/>
      <c r="J60" s="55"/>
      <c r="K60" s="55"/>
      <c r="L60" s="55"/>
      <c r="M60" s="55"/>
    </row>
    <row r="61" spans="1:13" s="19" customFormat="1" ht="15.75">
      <c r="A61" s="87" t="s">
        <v>24</v>
      </c>
      <c r="B61" s="87"/>
      <c r="C61" s="87"/>
      <c r="D61" s="87"/>
      <c r="E61" s="87"/>
      <c r="F61" s="87"/>
      <c r="G61" s="87"/>
      <c r="H61" s="87"/>
      <c r="I61" s="87"/>
      <c r="J61" s="87"/>
      <c r="K61" s="87"/>
      <c r="L61" s="87"/>
      <c r="M61" s="87"/>
    </row>
    <row r="62" spans="1:13" s="19" customFormat="1" ht="48" customHeight="1">
      <c r="A62" s="55" t="s">
        <v>68</v>
      </c>
      <c r="B62" s="55"/>
      <c r="C62" s="55"/>
      <c r="D62" s="55"/>
      <c r="E62" s="55"/>
      <c r="F62" s="55"/>
      <c r="G62" s="55"/>
      <c r="H62" s="55"/>
      <c r="I62" s="55"/>
      <c r="J62" s="55"/>
      <c r="K62" s="55"/>
      <c r="L62" s="55"/>
      <c r="M62" s="55"/>
    </row>
    <row r="63" spans="1:5" s="19" customFormat="1" ht="15.75">
      <c r="A63" s="88" t="s">
        <v>47</v>
      </c>
      <c r="B63" s="88"/>
      <c r="C63" s="88"/>
      <c r="D63" s="88"/>
      <c r="E63" s="88"/>
    </row>
    <row r="64" spans="1:13" s="19" customFormat="1" ht="15.75">
      <c r="A64" s="88"/>
      <c r="B64" s="88"/>
      <c r="C64" s="88"/>
      <c r="D64" s="88"/>
      <c r="E64" s="88"/>
      <c r="G64" s="91"/>
      <c r="H64" s="91"/>
      <c r="J64" s="90" t="s">
        <v>45</v>
      </c>
      <c r="K64" s="90"/>
      <c r="L64" s="90"/>
      <c r="M64" s="90"/>
    </row>
    <row r="65" spans="1:13" s="19" customFormat="1" ht="15.75" customHeight="1">
      <c r="A65" s="22"/>
      <c r="B65" s="22"/>
      <c r="C65" s="22"/>
      <c r="D65" s="22"/>
      <c r="E65" s="22"/>
      <c r="G65" s="79" t="s">
        <v>13</v>
      </c>
      <c r="H65" s="79"/>
      <c r="J65" s="89" t="s">
        <v>29</v>
      </c>
      <c r="K65" s="89"/>
      <c r="L65" s="89"/>
      <c r="M65" s="89"/>
    </row>
    <row r="66" spans="1:13" s="19" customFormat="1" ht="43.5" customHeight="1">
      <c r="A66" s="88" t="s">
        <v>48</v>
      </c>
      <c r="B66" s="88"/>
      <c r="C66" s="88"/>
      <c r="D66" s="88"/>
      <c r="E66" s="88"/>
      <c r="G66" s="91"/>
      <c r="H66" s="91"/>
      <c r="J66" s="90" t="s">
        <v>46</v>
      </c>
      <c r="K66" s="90"/>
      <c r="L66" s="90"/>
      <c r="M66" s="90"/>
    </row>
    <row r="67" spans="1:13" s="19" customFormat="1" ht="15.75" customHeight="1">
      <c r="A67" s="88"/>
      <c r="B67" s="88"/>
      <c r="C67" s="88"/>
      <c r="D67" s="88"/>
      <c r="E67" s="88"/>
      <c r="G67" s="79" t="s">
        <v>13</v>
      </c>
      <c r="H67" s="79"/>
      <c r="J67" s="89" t="s">
        <v>29</v>
      </c>
      <c r="K67" s="89"/>
      <c r="L67" s="89"/>
      <c r="M67" s="89"/>
    </row>
  </sheetData>
  <sheetProtection/>
  <mergeCells count="63">
    <mergeCell ref="B29:D30"/>
    <mergeCell ref="B31:D31"/>
    <mergeCell ref="A29:A30"/>
    <mergeCell ref="E29:G29"/>
    <mergeCell ref="J1:M4"/>
    <mergeCell ref="A11:A12"/>
    <mergeCell ref="D11:M11"/>
    <mergeCell ref="A46:A47"/>
    <mergeCell ref="B46:B47"/>
    <mergeCell ref="C46:C47"/>
    <mergeCell ref="D46:D47"/>
    <mergeCell ref="A13:M13"/>
    <mergeCell ref="A39:A40"/>
    <mergeCell ref="E39:G39"/>
    <mergeCell ref="B39:D40"/>
    <mergeCell ref="K39:M39"/>
    <mergeCell ref="K29:M29"/>
    <mergeCell ref="U29:W29"/>
    <mergeCell ref="H29:J29"/>
    <mergeCell ref="H39:J39"/>
    <mergeCell ref="A36:M36"/>
    <mergeCell ref="B33:D33"/>
    <mergeCell ref="A34:M34"/>
    <mergeCell ref="B32:D32"/>
    <mergeCell ref="A5:M5"/>
    <mergeCell ref="A6:M6"/>
    <mergeCell ref="E8:M8"/>
    <mergeCell ref="E10:M10"/>
    <mergeCell ref="A7:A8"/>
    <mergeCell ref="A9:A10"/>
    <mergeCell ref="D7:M7"/>
    <mergeCell ref="D9:M9"/>
    <mergeCell ref="A20:M20"/>
    <mergeCell ref="J65:M65"/>
    <mergeCell ref="X29:Z29"/>
    <mergeCell ref="E12:M12"/>
    <mergeCell ref="B15:M15"/>
    <mergeCell ref="B16:M16"/>
    <mergeCell ref="B23:M23"/>
    <mergeCell ref="B24:M24"/>
    <mergeCell ref="B17:M17"/>
    <mergeCell ref="R29:T29"/>
    <mergeCell ref="B41:D41"/>
    <mergeCell ref="A57:M57"/>
    <mergeCell ref="A62:M62"/>
    <mergeCell ref="A54:M54"/>
    <mergeCell ref="A60:M60"/>
    <mergeCell ref="A61:M61"/>
    <mergeCell ref="G65:H65"/>
    <mergeCell ref="G64:H64"/>
    <mergeCell ref="K46:M46"/>
    <mergeCell ref="E46:G46"/>
    <mergeCell ref="H46:J46"/>
    <mergeCell ref="A35:M35"/>
    <mergeCell ref="B42:D42"/>
    <mergeCell ref="A63:E64"/>
    <mergeCell ref="A66:E67"/>
    <mergeCell ref="G67:H67"/>
    <mergeCell ref="A51:M51"/>
    <mergeCell ref="J66:M66"/>
    <mergeCell ref="J67:M67"/>
    <mergeCell ref="J64:M64"/>
    <mergeCell ref="G66:H66"/>
  </mergeCells>
  <printOptions/>
  <pageMargins left="0.16" right="0.16" top="0.35" bottom="0.3" header="0.31496062992125984" footer="0.31496062992125984"/>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Z67"/>
  <sheetViews>
    <sheetView view="pageBreakPreview" zoomScale="85" zoomScaleSheetLayoutView="85" zoomScalePageLayoutView="0" workbookViewId="0" topLeftCell="A56">
      <selection activeCell="A57" sqref="A57:M57"/>
    </sheetView>
  </sheetViews>
  <sheetFormatPr defaultColWidth="9.140625" defaultRowHeight="15"/>
  <cols>
    <col min="1" max="1" width="4.421875" style="6" customWidth="1"/>
    <col min="2" max="2" width="19.7109375" style="6" customWidth="1"/>
    <col min="3" max="3" width="9.7109375" style="6" customWidth="1"/>
    <col min="4" max="4" width="13.57421875" style="6" customWidth="1"/>
    <col min="5" max="5" width="13.140625" style="6" customWidth="1"/>
    <col min="6" max="6" width="12.00390625" style="6" customWidth="1"/>
    <col min="7" max="7" width="10.57421875" style="6" customWidth="1"/>
    <col min="8" max="8" width="12.140625" style="6" customWidth="1"/>
    <col min="9" max="9" width="11.140625" style="6" customWidth="1"/>
    <col min="10" max="10" width="10.8515625" style="6" customWidth="1"/>
    <col min="11" max="11" width="11.140625" style="6" customWidth="1"/>
    <col min="12" max="12" width="10.7109375" style="6" customWidth="1"/>
    <col min="13" max="13" width="11.421875" style="6" customWidth="1"/>
    <col min="14" max="16384" width="9.140625" style="6" customWidth="1"/>
  </cols>
  <sheetData>
    <row r="1" spans="10:13" ht="15.75" customHeight="1">
      <c r="J1" s="73" t="s">
        <v>41</v>
      </c>
      <c r="K1" s="73"/>
      <c r="L1" s="73"/>
      <c r="M1" s="73"/>
    </row>
    <row r="2" spans="10:13" ht="15.75">
      <c r="J2" s="73"/>
      <c r="K2" s="73"/>
      <c r="L2" s="73"/>
      <c r="M2" s="73"/>
    </row>
    <row r="3" spans="10:13" ht="15.75">
      <c r="J3" s="73"/>
      <c r="K3" s="73"/>
      <c r="L3" s="73"/>
      <c r="M3" s="73"/>
    </row>
    <row r="4" spans="10:13" ht="9" customHeight="1">
      <c r="J4" s="73"/>
      <c r="K4" s="73"/>
      <c r="L4" s="73"/>
      <c r="M4" s="73"/>
    </row>
    <row r="5" spans="1:13" ht="15.75">
      <c r="A5" s="101" t="s">
        <v>17</v>
      </c>
      <c r="B5" s="101"/>
      <c r="C5" s="101"/>
      <c r="D5" s="101"/>
      <c r="E5" s="101"/>
      <c r="F5" s="101"/>
      <c r="G5" s="101"/>
      <c r="H5" s="101"/>
      <c r="I5" s="101"/>
      <c r="J5" s="101"/>
      <c r="K5" s="101"/>
      <c r="L5" s="101"/>
      <c r="M5" s="101"/>
    </row>
    <row r="6" spans="1:13" ht="15.75">
      <c r="A6" s="101" t="s">
        <v>119</v>
      </c>
      <c r="B6" s="101"/>
      <c r="C6" s="101"/>
      <c r="D6" s="101"/>
      <c r="E6" s="101"/>
      <c r="F6" s="101"/>
      <c r="G6" s="101"/>
      <c r="H6" s="101"/>
      <c r="I6" s="101"/>
      <c r="J6" s="101"/>
      <c r="K6" s="101"/>
      <c r="L6" s="101"/>
      <c r="M6" s="101"/>
    </row>
    <row r="7" spans="1:13" ht="15.75">
      <c r="A7" s="71" t="s">
        <v>0</v>
      </c>
      <c r="B7" s="12" t="s">
        <v>43</v>
      </c>
      <c r="C7" s="1"/>
      <c r="D7" s="75" t="s">
        <v>44</v>
      </c>
      <c r="E7" s="75"/>
      <c r="F7" s="75"/>
      <c r="G7" s="75"/>
      <c r="H7" s="75"/>
      <c r="I7" s="75"/>
      <c r="J7" s="75"/>
      <c r="K7" s="75"/>
      <c r="L7" s="75"/>
      <c r="M7" s="75"/>
    </row>
    <row r="8" spans="1:13" ht="15" customHeight="1">
      <c r="A8" s="71"/>
      <c r="B8" s="3" t="s">
        <v>26</v>
      </c>
      <c r="C8" s="9"/>
      <c r="D8" s="10"/>
      <c r="E8" s="95" t="s">
        <v>15</v>
      </c>
      <c r="F8" s="95"/>
      <c r="G8" s="95"/>
      <c r="H8" s="95"/>
      <c r="I8" s="95"/>
      <c r="J8" s="95"/>
      <c r="K8" s="95"/>
      <c r="L8" s="95"/>
      <c r="M8" s="95"/>
    </row>
    <row r="9" spans="1:13" ht="15.75">
      <c r="A9" s="71" t="s">
        <v>1</v>
      </c>
      <c r="B9" s="11" t="s">
        <v>42</v>
      </c>
      <c r="C9" s="1"/>
      <c r="D9" s="75" t="s">
        <v>44</v>
      </c>
      <c r="E9" s="75"/>
      <c r="F9" s="75"/>
      <c r="G9" s="75"/>
      <c r="H9" s="75"/>
      <c r="I9" s="75"/>
      <c r="J9" s="75"/>
      <c r="K9" s="75"/>
      <c r="L9" s="75"/>
      <c r="M9" s="75"/>
    </row>
    <row r="10" spans="1:13" ht="15" customHeight="1">
      <c r="A10" s="71"/>
      <c r="B10" s="3" t="s">
        <v>26</v>
      </c>
      <c r="C10" s="9"/>
      <c r="D10" s="10"/>
      <c r="E10" s="102" t="s">
        <v>14</v>
      </c>
      <c r="F10" s="102"/>
      <c r="G10" s="102"/>
      <c r="H10" s="102"/>
      <c r="I10" s="102"/>
      <c r="J10" s="102"/>
      <c r="K10" s="102"/>
      <c r="L10" s="102"/>
      <c r="M10" s="102"/>
    </row>
    <row r="11" spans="1:13" ht="15.75">
      <c r="A11" s="71" t="s">
        <v>2</v>
      </c>
      <c r="B11" s="12" t="s">
        <v>69</v>
      </c>
      <c r="C11" s="12" t="s">
        <v>71</v>
      </c>
      <c r="D11" s="33" t="s">
        <v>70</v>
      </c>
      <c r="E11" s="33"/>
      <c r="F11" s="33"/>
      <c r="G11" s="33"/>
      <c r="H11" s="33"/>
      <c r="I11" s="33"/>
      <c r="J11" s="33"/>
      <c r="K11" s="33"/>
      <c r="L11" s="33"/>
      <c r="M11" s="33"/>
    </row>
    <row r="12" spans="1:13" ht="15" customHeight="1">
      <c r="A12" s="71"/>
      <c r="B12" s="3" t="s">
        <v>26</v>
      </c>
      <c r="C12" s="4" t="s">
        <v>3</v>
      </c>
      <c r="D12" s="10"/>
      <c r="E12" s="95" t="s">
        <v>16</v>
      </c>
      <c r="F12" s="95"/>
      <c r="G12" s="95"/>
      <c r="H12" s="95"/>
      <c r="I12" s="95"/>
      <c r="J12" s="95"/>
      <c r="K12" s="95"/>
      <c r="L12" s="95"/>
      <c r="M12" s="95"/>
    </row>
    <row r="13" spans="1:13" ht="19.5" customHeight="1">
      <c r="A13" s="100" t="s">
        <v>30</v>
      </c>
      <c r="B13" s="100"/>
      <c r="C13" s="100"/>
      <c r="D13" s="100"/>
      <c r="E13" s="100"/>
      <c r="F13" s="100"/>
      <c r="G13" s="100"/>
      <c r="H13" s="100"/>
      <c r="I13" s="100"/>
      <c r="J13" s="100"/>
      <c r="K13" s="100"/>
      <c r="L13" s="100"/>
      <c r="M13" s="100"/>
    </row>
    <row r="14" spans="1:13" ht="15.75">
      <c r="A14" s="2"/>
      <c r="B14" s="13"/>
      <c r="C14" s="13"/>
      <c r="D14" s="13"/>
      <c r="E14" s="13"/>
      <c r="F14" s="13"/>
      <c r="G14" s="13"/>
      <c r="H14" s="13"/>
      <c r="I14" s="13"/>
      <c r="J14" s="13"/>
      <c r="K14" s="13"/>
      <c r="L14" s="13"/>
      <c r="M14" s="13"/>
    </row>
    <row r="15" spans="1:13" ht="31.5">
      <c r="A15" s="5" t="s">
        <v>25</v>
      </c>
      <c r="B15" s="77" t="s">
        <v>27</v>
      </c>
      <c r="C15" s="77"/>
      <c r="D15" s="77"/>
      <c r="E15" s="77"/>
      <c r="F15" s="77"/>
      <c r="G15" s="77"/>
      <c r="H15" s="77"/>
      <c r="I15" s="77"/>
      <c r="J15" s="77"/>
      <c r="K15" s="77"/>
      <c r="L15" s="77"/>
      <c r="M15" s="77"/>
    </row>
    <row r="16" spans="1:13" ht="33.75" customHeight="1">
      <c r="A16" s="5">
        <v>1</v>
      </c>
      <c r="B16" s="32" t="s">
        <v>72</v>
      </c>
      <c r="C16" s="97"/>
      <c r="D16" s="97"/>
      <c r="E16" s="97"/>
      <c r="F16" s="97"/>
      <c r="G16" s="97"/>
      <c r="H16" s="97"/>
      <c r="I16" s="97"/>
      <c r="J16" s="97"/>
      <c r="K16" s="97"/>
      <c r="L16" s="97"/>
      <c r="M16" s="98"/>
    </row>
    <row r="17" spans="1:13" ht="15.75">
      <c r="A17" s="5"/>
      <c r="B17" s="77"/>
      <c r="C17" s="77"/>
      <c r="D17" s="77"/>
      <c r="E17" s="77"/>
      <c r="F17" s="77"/>
      <c r="G17" s="77"/>
      <c r="H17" s="77"/>
      <c r="I17" s="77"/>
      <c r="J17" s="77"/>
      <c r="K17" s="77"/>
      <c r="L17" s="77"/>
      <c r="M17" s="77"/>
    </row>
    <row r="18" ht="15.75">
      <c r="A18" s="2"/>
    </row>
    <row r="19" ht="15.75">
      <c r="A19" s="7" t="s">
        <v>31</v>
      </c>
    </row>
    <row r="20" spans="1:13" ht="31.5" customHeight="1">
      <c r="A20" s="56" t="s">
        <v>72</v>
      </c>
      <c r="B20" s="56"/>
      <c r="C20" s="56"/>
      <c r="D20" s="56"/>
      <c r="E20" s="56"/>
      <c r="F20" s="56"/>
      <c r="G20" s="56"/>
      <c r="H20" s="56"/>
      <c r="I20" s="56"/>
      <c r="J20" s="56"/>
      <c r="K20" s="56"/>
      <c r="L20" s="56"/>
      <c r="M20" s="56"/>
    </row>
    <row r="21" ht="15.75">
      <c r="A21" s="7" t="s">
        <v>32</v>
      </c>
    </row>
    <row r="22" ht="15.75">
      <c r="A22" s="2"/>
    </row>
    <row r="23" spans="1:13" ht="32.25" customHeight="1">
      <c r="A23" s="5" t="s">
        <v>25</v>
      </c>
      <c r="B23" s="77" t="s">
        <v>5</v>
      </c>
      <c r="C23" s="77"/>
      <c r="D23" s="77"/>
      <c r="E23" s="77"/>
      <c r="F23" s="77"/>
      <c r="G23" s="77"/>
      <c r="H23" s="77"/>
      <c r="I23" s="77"/>
      <c r="J23" s="77"/>
      <c r="K23" s="77"/>
      <c r="L23" s="77"/>
      <c r="M23" s="77"/>
    </row>
    <row r="24" spans="1:13" ht="42" customHeight="1">
      <c r="A24" s="5">
        <v>1</v>
      </c>
      <c r="B24" s="34" t="s">
        <v>72</v>
      </c>
      <c r="C24" s="34"/>
      <c r="D24" s="34"/>
      <c r="E24" s="34"/>
      <c r="F24" s="34"/>
      <c r="G24" s="34"/>
      <c r="H24" s="34"/>
      <c r="I24" s="34"/>
      <c r="J24" s="34"/>
      <c r="K24" s="34"/>
      <c r="L24" s="34"/>
      <c r="M24" s="34"/>
    </row>
    <row r="25" ht="15.75">
      <c r="A25" s="2"/>
    </row>
    <row r="26" ht="15.75">
      <c r="A26" s="7" t="s">
        <v>33</v>
      </c>
    </row>
    <row r="27" spans="2:12" ht="15.75" customHeight="1">
      <c r="B27" s="1"/>
      <c r="L27" s="1" t="s">
        <v>28</v>
      </c>
    </row>
    <row r="28" ht="15.75">
      <c r="A28" s="2"/>
    </row>
    <row r="29" spans="1:26" ht="30" customHeight="1">
      <c r="A29" s="77" t="s">
        <v>25</v>
      </c>
      <c r="B29" s="77" t="s">
        <v>34</v>
      </c>
      <c r="C29" s="77"/>
      <c r="D29" s="77"/>
      <c r="E29" s="77" t="s">
        <v>18</v>
      </c>
      <c r="F29" s="77"/>
      <c r="G29" s="77"/>
      <c r="H29" s="77" t="s">
        <v>35</v>
      </c>
      <c r="I29" s="77"/>
      <c r="J29" s="77"/>
      <c r="K29" s="77" t="s">
        <v>19</v>
      </c>
      <c r="L29" s="77"/>
      <c r="M29" s="77"/>
      <c r="R29" s="94"/>
      <c r="S29" s="94"/>
      <c r="T29" s="94"/>
      <c r="U29" s="94"/>
      <c r="V29" s="94"/>
      <c r="W29" s="94"/>
      <c r="X29" s="94"/>
      <c r="Y29" s="94"/>
      <c r="Z29" s="94"/>
    </row>
    <row r="30" spans="1:26" ht="33" customHeight="1">
      <c r="A30" s="77"/>
      <c r="B30" s="77"/>
      <c r="C30" s="77"/>
      <c r="D30" s="77"/>
      <c r="E30" s="5" t="s">
        <v>20</v>
      </c>
      <c r="F30" s="5" t="s">
        <v>21</v>
      </c>
      <c r="G30" s="5" t="s">
        <v>22</v>
      </c>
      <c r="H30" s="5" t="s">
        <v>20</v>
      </c>
      <c r="I30" s="5" t="s">
        <v>21</v>
      </c>
      <c r="J30" s="5" t="s">
        <v>22</v>
      </c>
      <c r="K30" s="5" t="s">
        <v>20</v>
      </c>
      <c r="L30" s="5" t="s">
        <v>21</v>
      </c>
      <c r="M30" s="5" t="s">
        <v>22</v>
      </c>
      <c r="R30" s="8"/>
      <c r="S30" s="8"/>
      <c r="T30" s="8"/>
      <c r="U30" s="8"/>
      <c r="V30" s="8"/>
      <c r="W30" s="8"/>
      <c r="X30" s="8"/>
      <c r="Y30" s="8"/>
      <c r="Z30" s="8"/>
    </row>
    <row r="31" spans="1:26" ht="15.75">
      <c r="A31" s="5">
        <v>1</v>
      </c>
      <c r="B31" s="77">
        <v>2</v>
      </c>
      <c r="C31" s="77"/>
      <c r="D31" s="77"/>
      <c r="E31" s="5">
        <v>3</v>
      </c>
      <c r="F31" s="5">
        <v>4</v>
      </c>
      <c r="G31" s="5">
        <v>5</v>
      </c>
      <c r="H31" s="5">
        <v>6</v>
      </c>
      <c r="I31" s="5">
        <v>7</v>
      </c>
      <c r="J31" s="5">
        <v>8</v>
      </c>
      <c r="K31" s="5">
        <v>9</v>
      </c>
      <c r="L31" s="5">
        <v>10</v>
      </c>
      <c r="M31" s="5">
        <v>11</v>
      </c>
      <c r="R31" s="8"/>
      <c r="S31" s="8"/>
      <c r="T31" s="8"/>
      <c r="U31" s="8"/>
      <c r="V31" s="8"/>
      <c r="W31" s="8"/>
      <c r="X31" s="8"/>
      <c r="Y31" s="8"/>
      <c r="Z31" s="8"/>
    </row>
    <row r="32" spans="1:26" ht="57" customHeight="1">
      <c r="A32" s="5">
        <v>1</v>
      </c>
      <c r="B32" s="37" t="s">
        <v>72</v>
      </c>
      <c r="C32" s="37"/>
      <c r="D32" s="37"/>
      <c r="E32" s="29">
        <v>69089</v>
      </c>
      <c r="F32" s="14">
        <v>0</v>
      </c>
      <c r="G32" s="30">
        <f>E32+F32</f>
        <v>69089</v>
      </c>
      <c r="H32" s="24">
        <v>69088.4</v>
      </c>
      <c r="I32" s="14">
        <v>0</v>
      </c>
      <c r="J32" s="14">
        <f>H32+I32</f>
        <v>69088.4</v>
      </c>
      <c r="K32" s="29">
        <f>H32-E32</f>
        <v>-0.6000000000058208</v>
      </c>
      <c r="L32" s="14">
        <f>F32-I32</f>
        <v>0</v>
      </c>
      <c r="M32" s="14">
        <f>K32+L32</f>
        <v>-0.6000000000058208</v>
      </c>
      <c r="R32" s="8"/>
      <c r="S32" s="8"/>
      <c r="T32" s="8"/>
      <c r="U32" s="8"/>
      <c r="V32" s="8"/>
      <c r="W32" s="8"/>
      <c r="X32" s="8"/>
      <c r="Y32" s="8"/>
      <c r="Z32" s="8"/>
    </row>
    <row r="33" spans="1:26" ht="15.75">
      <c r="A33" s="5"/>
      <c r="B33" s="77" t="s">
        <v>6</v>
      </c>
      <c r="C33" s="77"/>
      <c r="D33" s="77"/>
      <c r="E33" s="30">
        <f aca="true" t="shared" si="0" ref="E33:L33">E32</f>
        <v>69089</v>
      </c>
      <c r="F33" s="14">
        <f t="shared" si="0"/>
        <v>0</v>
      </c>
      <c r="G33" s="30">
        <f t="shared" si="0"/>
        <v>69089</v>
      </c>
      <c r="H33" s="14">
        <f t="shared" si="0"/>
        <v>69088.4</v>
      </c>
      <c r="I33" s="14">
        <f t="shared" si="0"/>
        <v>0</v>
      </c>
      <c r="J33" s="14">
        <f t="shared" si="0"/>
        <v>69088.4</v>
      </c>
      <c r="K33" s="14">
        <f t="shared" si="0"/>
        <v>-0.6000000000058208</v>
      </c>
      <c r="L33" s="14">
        <f t="shared" si="0"/>
        <v>0</v>
      </c>
      <c r="M33" s="14">
        <f>K33+L33</f>
        <v>-0.6000000000058208</v>
      </c>
      <c r="R33" s="8"/>
      <c r="S33" s="8"/>
      <c r="T33" s="8"/>
      <c r="U33" s="8"/>
      <c r="V33" s="8"/>
      <c r="W33" s="8"/>
      <c r="X33" s="8"/>
      <c r="Y33" s="8"/>
      <c r="Z33" s="8"/>
    </row>
    <row r="34" spans="1:13" ht="32.25" customHeight="1">
      <c r="A34" s="35" t="s">
        <v>36</v>
      </c>
      <c r="B34" s="36"/>
      <c r="C34" s="36"/>
      <c r="D34" s="36"/>
      <c r="E34" s="36"/>
      <c r="F34" s="36"/>
      <c r="G34" s="36"/>
      <c r="H34" s="36"/>
      <c r="I34" s="36"/>
      <c r="J34" s="36"/>
      <c r="K34" s="36"/>
      <c r="L34" s="36"/>
      <c r="M34" s="36"/>
    </row>
    <row r="35" spans="1:13" s="23" customFormat="1" ht="37.5" customHeight="1">
      <c r="A35" s="53" t="s">
        <v>126</v>
      </c>
      <c r="B35" s="53"/>
      <c r="C35" s="53"/>
      <c r="D35" s="53"/>
      <c r="E35" s="53"/>
      <c r="F35" s="53"/>
      <c r="G35" s="53"/>
      <c r="H35" s="53"/>
      <c r="I35" s="53"/>
      <c r="J35" s="53"/>
      <c r="K35" s="53"/>
      <c r="L35" s="53"/>
      <c r="M35" s="53"/>
    </row>
    <row r="36" spans="1:13" ht="33" customHeight="1">
      <c r="A36" s="78" t="s">
        <v>37</v>
      </c>
      <c r="B36" s="78"/>
      <c r="C36" s="78"/>
      <c r="D36" s="78"/>
      <c r="E36" s="78"/>
      <c r="F36" s="78"/>
      <c r="G36" s="78"/>
      <c r="H36" s="78"/>
      <c r="I36" s="78"/>
      <c r="J36" s="78"/>
      <c r="K36" s="78"/>
      <c r="L36" s="78"/>
      <c r="M36" s="78"/>
    </row>
    <row r="37" ht="15.75">
      <c r="K37" s="1" t="s">
        <v>28</v>
      </c>
    </row>
    <row r="38" ht="15.75">
      <c r="A38" s="2"/>
    </row>
    <row r="39" spans="1:13" ht="31.5" customHeight="1">
      <c r="A39" s="77" t="s">
        <v>4</v>
      </c>
      <c r="B39" s="77" t="s">
        <v>38</v>
      </c>
      <c r="C39" s="77"/>
      <c r="D39" s="77"/>
      <c r="E39" s="77" t="s">
        <v>18</v>
      </c>
      <c r="F39" s="77"/>
      <c r="G39" s="77"/>
      <c r="H39" s="77" t="s">
        <v>35</v>
      </c>
      <c r="I39" s="77"/>
      <c r="J39" s="77"/>
      <c r="K39" s="77" t="s">
        <v>19</v>
      </c>
      <c r="L39" s="77"/>
      <c r="M39" s="77"/>
    </row>
    <row r="40" spans="1:13" ht="33.75" customHeight="1">
      <c r="A40" s="77"/>
      <c r="B40" s="77"/>
      <c r="C40" s="77"/>
      <c r="D40" s="77"/>
      <c r="E40" s="5" t="s">
        <v>20</v>
      </c>
      <c r="F40" s="5" t="s">
        <v>21</v>
      </c>
      <c r="G40" s="5" t="s">
        <v>22</v>
      </c>
      <c r="H40" s="5" t="s">
        <v>20</v>
      </c>
      <c r="I40" s="5" t="s">
        <v>21</v>
      </c>
      <c r="J40" s="5" t="s">
        <v>22</v>
      </c>
      <c r="K40" s="5" t="s">
        <v>20</v>
      </c>
      <c r="L40" s="5" t="s">
        <v>21</v>
      </c>
      <c r="M40" s="5" t="s">
        <v>22</v>
      </c>
    </row>
    <row r="41" spans="1:13" ht="15.75">
      <c r="A41" s="5">
        <v>1</v>
      </c>
      <c r="B41" s="77">
        <v>2</v>
      </c>
      <c r="C41" s="77"/>
      <c r="D41" s="77"/>
      <c r="E41" s="5">
        <v>3</v>
      </c>
      <c r="F41" s="5">
        <v>4</v>
      </c>
      <c r="G41" s="5">
        <v>5</v>
      </c>
      <c r="H41" s="5">
        <v>6</v>
      </c>
      <c r="I41" s="5">
        <v>7</v>
      </c>
      <c r="J41" s="5">
        <v>8</v>
      </c>
      <c r="K41" s="5">
        <v>9</v>
      </c>
      <c r="L41" s="5">
        <v>10</v>
      </c>
      <c r="M41" s="5">
        <v>11</v>
      </c>
    </row>
    <row r="42" spans="1:13" s="26" customFormat="1" ht="63" customHeight="1">
      <c r="A42" s="15">
        <v>1</v>
      </c>
      <c r="B42" s="54" t="s">
        <v>125</v>
      </c>
      <c r="C42" s="54"/>
      <c r="D42" s="54"/>
      <c r="E42" s="25">
        <v>49289</v>
      </c>
      <c r="F42" s="15">
        <v>0</v>
      </c>
      <c r="G42" s="15">
        <v>49289</v>
      </c>
      <c r="H42" s="25">
        <v>49288.4</v>
      </c>
      <c r="I42" s="15">
        <v>0</v>
      </c>
      <c r="J42" s="15">
        <f>H42</f>
        <v>49288.4</v>
      </c>
      <c r="K42" s="25">
        <f>H42-E42</f>
        <v>-0.5999999999985448</v>
      </c>
      <c r="L42" s="15">
        <v>0</v>
      </c>
      <c r="M42" s="15">
        <f>K42</f>
        <v>-0.5999999999985448</v>
      </c>
    </row>
    <row r="43" ht="15.75">
      <c r="A43" s="2" t="s">
        <v>127</v>
      </c>
    </row>
    <row r="44" ht="15.75">
      <c r="A44" s="7" t="s">
        <v>39</v>
      </c>
    </row>
    <row r="45" ht="15.75">
      <c r="A45" s="2"/>
    </row>
    <row r="46" spans="1:13" ht="64.5" customHeight="1">
      <c r="A46" s="77" t="s">
        <v>4</v>
      </c>
      <c r="B46" s="77" t="s">
        <v>23</v>
      </c>
      <c r="C46" s="77" t="s">
        <v>7</v>
      </c>
      <c r="D46" s="77" t="s">
        <v>8</v>
      </c>
      <c r="E46" s="77" t="s">
        <v>18</v>
      </c>
      <c r="F46" s="77"/>
      <c r="G46" s="77"/>
      <c r="H46" s="77" t="s">
        <v>40</v>
      </c>
      <c r="I46" s="77"/>
      <c r="J46" s="77"/>
      <c r="K46" s="77" t="s">
        <v>19</v>
      </c>
      <c r="L46" s="77"/>
      <c r="M46" s="77"/>
    </row>
    <row r="47" spans="1:13" ht="30.75" customHeight="1">
      <c r="A47" s="77"/>
      <c r="B47" s="77"/>
      <c r="C47" s="77"/>
      <c r="D47" s="77"/>
      <c r="E47" s="5" t="s">
        <v>20</v>
      </c>
      <c r="F47" s="5" t="s">
        <v>21</v>
      </c>
      <c r="G47" s="5" t="s">
        <v>22</v>
      </c>
      <c r="H47" s="5" t="s">
        <v>20</v>
      </c>
      <c r="I47" s="5" t="s">
        <v>21</v>
      </c>
      <c r="J47" s="5" t="s">
        <v>22</v>
      </c>
      <c r="K47" s="5" t="s">
        <v>20</v>
      </c>
      <c r="L47" s="5" t="s">
        <v>21</v>
      </c>
      <c r="M47" s="5" t="s">
        <v>22</v>
      </c>
    </row>
    <row r="48" spans="1:13" ht="15.75">
      <c r="A48" s="5">
        <v>1</v>
      </c>
      <c r="B48" s="5">
        <v>2</v>
      </c>
      <c r="C48" s="5">
        <v>3</v>
      </c>
      <c r="D48" s="5">
        <v>4</v>
      </c>
      <c r="E48" s="5">
        <v>5</v>
      </c>
      <c r="F48" s="5">
        <v>6</v>
      </c>
      <c r="G48" s="5">
        <v>7</v>
      </c>
      <c r="H48" s="5">
        <v>8</v>
      </c>
      <c r="I48" s="5">
        <v>9</v>
      </c>
      <c r="J48" s="5">
        <v>10</v>
      </c>
      <c r="K48" s="5">
        <v>11</v>
      </c>
      <c r="L48" s="5">
        <v>12</v>
      </c>
      <c r="M48" s="5">
        <v>13</v>
      </c>
    </row>
    <row r="49" spans="1:13" ht="15.75">
      <c r="A49" s="5">
        <v>1</v>
      </c>
      <c r="B49" s="5" t="s">
        <v>9</v>
      </c>
      <c r="C49" s="5"/>
      <c r="D49" s="5"/>
      <c r="E49" s="5"/>
      <c r="F49" s="5"/>
      <c r="G49" s="5"/>
      <c r="H49" s="5"/>
      <c r="I49" s="5"/>
      <c r="J49" s="5"/>
      <c r="K49" s="5"/>
      <c r="L49" s="5"/>
      <c r="M49" s="5"/>
    </row>
    <row r="50" spans="1:13" s="17" customFormat="1" ht="25.5">
      <c r="A50" s="15"/>
      <c r="B50" s="15" t="s">
        <v>114</v>
      </c>
      <c r="C50" s="16" t="s">
        <v>50</v>
      </c>
      <c r="D50" s="15" t="s">
        <v>120</v>
      </c>
      <c r="E50" s="25">
        <v>69089</v>
      </c>
      <c r="F50" s="15">
        <v>0</v>
      </c>
      <c r="G50" s="15">
        <f>E50+F50</f>
        <v>69089</v>
      </c>
      <c r="H50" s="25">
        <v>69088.4</v>
      </c>
      <c r="I50" s="15">
        <v>0</v>
      </c>
      <c r="J50" s="15">
        <f>H50+I50</f>
        <v>69088.4</v>
      </c>
      <c r="K50" s="15">
        <f>E50-H50</f>
        <v>0.6000000000058208</v>
      </c>
      <c r="L50" s="15">
        <f>F50-I50</f>
        <v>0</v>
      </c>
      <c r="M50" s="15">
        <f>K50+L50</f>
        <v>0.6000000000058208</v>
      </c>
    </row>
    <row r="51" spans="1:13" ht="38.25" customHeight="1">
      <c r="A51" s="55" t="s">
        <v>128</v>
      </c>
      <c r="B51" s="55"/>
      <c r="C51" s="55"/>
      <c r="D51" s="55"/>
      <c r="E51" s="55"/>
      <c r="F51" s="55"/>
      <c r="G51" s="55"/>
      <c r="H51" s="55"/>
      <c r="I51" s="55"/>
      <c r="J51" s="55"/>
      <c r="K51" s="55"/>
      <c r="L51" s="55"/>
      <c r="M51" s="55"/>
    </row>
    <row r="52" spans="1:13" ht="15.75">
      <c r="A52" s="5">
        <v>2</v>
      </c>
      <c r="B52" s="5" t="s">
        <v>10</v>
      </c>
      <c r="C52" s="5"/>
      <c r="D52" s="5"/>
      <c r="E52" s="5"/>
      <c r="F52" s="5"/>
      <c r="G52" s="5"/>
      <c r="H52" s="5"/>
      <c r="I52" s="5"/>
      <c r="J52" s="5"/>
      <c r="K52" s="5"/>
      <c r="L52" s="5"/>
      <c r="M52" s="5"/>
    </row>
    <row r="53" spans="1:13" ht="38.25">
      <c r="A53" s="5"/>
      <c r="B53" s="15" t="s">
        <v>73</v>
      </c>
      <c r="C53" s="15" t="s">
        <v>51</v>
      </c>
      <c r="D53" s="18" t="s">
        <v>57</v>
      </c>
      <c r="E53" s="25">
        <v>92</v>
      </c>
      <c r="F53" s="15">
        <v>0</v>
      </c>
      <c r="G53" s="15">
        <f>E53+F53</f>
        <v>92</v>
      </c>
      <c r="H53" s="25">
        <v>92</v>
      </c>
      <c r="I53" s="15">
        <v>0</v>
      </c>
      <c r="J53" s="15">
        <f>H53+I53</f>
        <v>92</v>
      </c>
      <c r="K53" s="15">
        <f>H53-E53</f>
        <v>0</v>
      </c>
      <c r="L53" s="15">
        <v>0</v>
      </c>
      <c r="M53" s="15">
        <f>K53+L53</f>
        <v>0</v>
      </c>
    </row>
    <row r="54" spans="1:13" ht="31.5" customHeight="1">
      <c r="A54" s="55" t="s">
        <v>115</v>
      </c>
      <c r="B54" s="55"/>
      <c r="C54" s="55"/>
      <c r="D54" s="55"/>
      <c r="E54" s="55"/>
      <c r="F54" s="55"/>
      <c r="G54" s="55"/>
      <c r="H54" s="55"/>
      <c r="I54" s="55"/>
      <c r="J54" s="55"/>
      <c r="K54" s="55"/>
      <c r="L54" s="55"/>
      <c r="M54" s="55"/>
    </row>
    <row r="55" spans="1:13" ht="15.75">
      <c r="A55" s="5">
        <v>3</v>
      </c>
      <c r="B55" s="5" t="s">
        <v>11</v>
      </c>
      <c r="C55" s="5"/>
      <c r="D55" s="5"/>
      <c r="E55" s="5"/>
      <c r="F55" s="5"/>
      <c r="G55" s="5"/>
      <c r="H55" s="5"/>
      <c r="I55" s="5"/>
      <c r="J55" s="5"/>
      <c r="K55" s="5"/>
      <c r="L55" s="5"/>
      <c r="M55" s="5"/>
    </row>
    <row r="56" spans="1:13" ht="49.5" customHeight="1">
      <c r="A56" s="15"/>
      <c r="B56" s="15" t="s">
        <v>74</v>
      </c>
      <c r="C56" s="15" t="s">
        <v>50</v>
      </c>
      <c r="D56" s="18" t="s">
        <v>76</v>
      </c>
      <c r="E56" s="25">
        <v>750.97</v>
      </c>
      <c r="F56" s="15">
        <v>0</v>
      </c>
      <c r="G56" s="15">
        <f>E56+F56</f>
        <v>750.97</v>
      </c>
      <c r="H56" s="25">
        <v>750.96</v>
      </c>
      <c r="I56" s="15">
        <v>0</v>
      </c>
      <c r="J56" s="15">
        <f>H56+I56</f>
        <v>750.96</v>
      </c>
      <c r="K56" s="15">
        <f>H56-E56</f>
        <v>-0.009999999999990905</v>
      </c>
      <c r="L56" s="15">
        <v>0</v>
      </c>
      <c r="M56" s="15">
        <f>K56+L56</f>
        <v>-0.009999999999990905</v>
      </c>
    </row>
    <row r="57" spans="1:13" ht="41.25" customHeight="1">
      <c r="A57" s="55" t="s">
        <v>129</v>
      </c>
      <c r="B57" s="55"/>
      <c r="C57" s="55"/>
      <c r="D57" s="55"/>
      <c r="E57" s="55"/>
      <c r="F57" s="55"/>
      <c r="G57" s="55"/>
      <c r="H57" s="55"/>
      <c r="I57" s="55"/>
      <c r="J57" s="55"/>
      <c r="K57" s="55"/>
      <c r="L57" s="55"/>
      <c r="M57" s="55"/>
    </row>
    <row r="58" spans="1:13" s="19" customFormat="1" ht="15.75">
      <c r="A58" s="14">
        <v>4</v>
      </c>
      <c r="B58" s="14" t="s">
        <v>12</v>
      </c>
      <c r="C58" s="14"/>
      <c r="D58" s="14"/>
      <c r="E58" s="14"/>
      <c r="F58" s="14"/>
      <c r="G58" s="14"/>
      <c r="H58" s="14"/>
      <c r="I58" s="14"/>
      <c r="J58" s="14"/>
      <c r="K58" s="14"/>
      <c r="L58" s="14"/>
      <c r="M58" s="14"/>
    </row>
    <row r="59" spans="1:13" s="21" customFormat="1" ht="38.25">
      <c r="A59" s="20"/>
      <c r="B59" s="20" t="s">
        <v>75</v>
      </c>
      <c r="C59" s="20" t="s">
        <v>53</v>
      </c>
      <c r="D59" s="18" t="s">
        <v>76</v>
      </c>
      <c r="E59" s="20">
        <v>100</v>
      </c>
      <c r="F59" s="20">
        <v>0</v>
      </c>
      <c r="G59" s="20">
        <f>E59</f>
        <v>100</v>
      </c>
      <c r="H59" s="20">
        <v>100</v>
      </c>
      <c r="I59" s="20">
        <v>0</v>
      </c>
      <c r="J59" s="20">
        <f>H59</f>
        <v>100</v>
      </c>
      <c r="K59" s="20">
        <f>H59-E59</f>
        <v>0</v>
      </c>
      <c r="L59" s="20">
        <v>0</v>
      </c>
      <c r="M59" s="20">
        <f>K59</f>
        <v>0</v>
      </c>
    </row>
    <row r="60" spans="1:13" ht="39.75" customHeight="1">
      <c r="A60" s="55" t="s">
        <v>54</v>
      </c>
      <c r="B60" s="55"/>
      <c r="C60" s="55"/>
      <c r="D60" s="55"/>
      <c r="E60" s="55"/>
      <c r="F60" s="55"/>
      <c r="G60" s="55"/>
      <c r="H60" s="55"/>
      <c r="I60" s="55"/>
      <c r="J60" s="55"/>
      <c r="K60" s="55"/>
      <c r="L60" s="55"/>
      <c r="M60" s="55"/>
    </row>
    <row r="61" spans="1:13" s="19" customFormat="1" ht="15.75">
      <c r="A61" s="87" t="s">
        <v>24</v>
      </c>
      <c r="B61" s="87"/>
      <c r="C61" s="87"/>
      <c r="D61" s="87"/>
      <c r="E61" s="87"/>
      <c r="F61" s="87"/>
      <c r="G61" s="87"/>
      <c r="H61" s="87"/>
      <c r="I61" s="87"/>
      <c r="J61" s="87"/>
      <c r="K61" s="87"/>
      <c r="L61" s="87"/>
      <c r="M61" s="87"/>
    </row>
    <row r="62" spans="1:13" s="19" customFormat="1" ht="48" customHeight="1">
      <c r="A62" s="55" t="s">
        <v>113</v>
      </c>
      <c r="B62" s="55"/>
      <c r="C62" s="55"/>
      <c r="D62" s="55"/>
      <c r="E62" s="55"/>
      <c r="F62" s="55"/>
      <c r="G62" s="55"/>
      <c r="H62" s="55"/>
      <c r="I62" s="55"/>
      <c r="J62" s="55"/>
      <c r="K62" s="55"/>
      <c r="L62" s="55"/>
      <c r="M62" s="55"/>
    </row>
    <row r="63" spans="1:5" s="19" customFormat="1" ht="15.75">
      <c r="A63" s="88" t="s">
        <v>47</v>
      </c>
      <c r="B63" s="88"/>
      <c r="C63" s="88"/>
      <c r="D63" s="88"/>
      <c r="E63" s="88"/>
    </row>
    <row r="64" spans="1:13" s="19" customFormat="1" ht="15.75">
      <c r="A64" s="88"/>
      <c r="B64" s="88"/>
      <c r="C64" s="88"/>
      <c r="D64" s="88"/>
      <c r="E64" s="88"/>
      <c r="G64" s="91"/>
      <c r="H64" s="91"/>
      <c r="J64" s="90" t="s">
        <v>45</v>
      </c>
      <c r="K64" s="90"/>
      <c r="L64" s="90"/>
      <c r="M64" s="90"/>
    </row>
    <row r="65" spans="1:13" s="19" customFormat="1" ht="15.75" customHeight="1">
      <c r="A65" s="22"/>
      <c r="B65" s="22"/>
      <c r="C65" s="22"/>
      <c r="D65" s="22"/>
      <c r="E65" s="22"/>
      <c r="G65" s="79" t="s">
        <v>13</v>
      </c>
      <c r="H65" s="79"/>
      <c r="J65" s="89" t="s">
        <v>29</v>
      </c>
      <c r="K65" s="89"/>
      <c r="L65" s="89"/>
      <c r="M65" s="89"/>
    </row>
    <row r="66" spans="1:13" s="19" customFormat="1" ht="43.5" customHeight="1">
      <c r="A66" s="88" t="s">
        <v>48</v>
      </c>
      <c r="B66" s="88"/>
      <c r="C66" s="88"/>
      <c r="D66" s="88"/>
      <c r="E66" s="88"/>
      <c r="G66" s="91"/>
      <c r="H66" s="91"/>
      <c r="J66" s="90" t="s">
        <v>46</v>
      </c>
      <c r="K66" s="90"/>
      <c r="L66" s="90"/>
      <c r="M66" s="90"/>
    </row>
    <row r="67" spans="1:13" s="19" customFormat="1" ht="15.75" customHeight="1">
      <c r="A67" s="88"/>
      <c r="B67" s="88"/>
      <c r="C67" s="88"/>
      <c r="D67" s="88"/>
      <c r="E67" s="88"/>
      <c r="G67" s="79" t="s">
        <v>13</v>
      </c>
      <c r="H67" s="79"/>
      <c r="J67" s="89" t="s">
        <v>29</v>
      </c>
      <c r="K67" s="89"/>
      <c r="L67" s="89"/>
      <c r="M67" s="89"/>
    </row>
  </sheetData>
  <sheetProtection/>
  <mergeCells count="63">
    <mergeCell ref="B41:D41"/>
    <mergeCell ref="K46:M46"/>
    <mergeCell ref="B42:D42"/>
    <mergeCell ref="D46:D47"/>
    <mergeCell ref="E46:G46"/>
    <mergeCell ref="H46:J46"/>
    <mergeCell ref="A51:M51"/>
    <mergeCell ref="J65:M65"/>
    <mergeCell ref="J64:M64"/>
    <mergeCell ref="J66:M66"/>
    <mergeCell ref="A60:M60"/>
    <mergeCell ref="G66:H66"/>
    <mergeCell ref="G65:H65"/>
    <mergeCell ref="A63:E64"/>
    <mergeCell ref="A54:M54"/>
    <mergeCell ref="A66:E67"/>
    <mergeCell ref="G67:H67"/>
    <mergeCell ref="J67:M67"/>
    <mergeCell ref="B16:M16"/>
    <mergeCell ref="B23:M23"/>
    <mergeCell ref="A13:M13"/>
    <mergeCell ref="G64:H64"/>
    <mergeCell ref="A61:M61"/>
    <mergeCell ref="A46:A47"/>
    <mergeCell ref="B46:B47"/>
    <mergeCell ref="C46:C47"/>
    <mergeCell ref="A57:M57"/>
    <mergeCell ref="A62:M62"/>
    <mergeCell ref="R29:T29"/>
    <mergeCell ref="H29:J29"/>
    <mergeCell ref="K29:M29"/>
    <mergeCell ref="B29:D30"/>
    <mergeCell ref="X29:Z29"/>
    <mergeCell ref="U29:W29"/>
    <mergeCell ref="A39:A40"/>
    <mergeCell ref="A34:M34"/>
    <mergeCell ref="B32:D32"/>
    <mergeCell ref="A35:M35"/>
    <mergeCell ref="B31:D31"/>
    <mergeCell ref="B39:D40"/>
    <mergeCell ref="K39:M39"/>
    <mergeCell ref="A36:M36"/>
    <mergeCell ref="B17:M17"/>
    <mergeCell ref="A9:A10"/>
    <mergeCell ref="E29:G29"/>
    <mergeCell ref="A20:M20"/>
    <mergeCell ref="A29:A30"/>
    <mergeCell ref="D11:M11"/>
    <mergeCell ref="D9:M9"/>
    <mergeCell ref="E10:M10"/>
    <mergeCell ref="E12:M12"/>
    <mergeCell ref="B15:M15"/>
    <mergeCell ref="E39:G39"/>
    <mergeCell ref="H39:J39"/>
    <mergeCell ref="B24:M24"/>
    <mergeCell ref="B33:D33"/>
    <mergeCell ref="J1:M4"/>
    <mergeCell ref="A11:A12"/>
    <mergeCell ref="A5:M5"/>
    <mergeCell ref="A6:M6"/>
    <mergeCell ref="E8:M8"/>
    <mergeCell ref="A7:A8"/>
    <mergeCell ref="D7:M7"/>
  </mergeCells>
  <printOptions/>
  <pageMargins left="0.16" right="0.16" top="0.35" bottom="0.3" header="0.31496062992125984" footer="0.31496062992125984"/>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Z84"/>
  <sheetViews>
    <sheetView view="pageBreakPreview" zoomScale="85" zoomScaleSheetLayoutView="85" zoomScalePageLayoutView="0" workbookViewId="0" topLeftCell="A74">
      <selection activeCell="G82" sqref="G82:H82"/>
    </sheetView>
  </sheetViews>
  <sheetFormatPr defaultColWidth="9.140625" defaultRowHeight="15"/>
  <cols>
    <col min="1" max="1" width="4.421875" style="6" customWidth="1"/>
    <col min="2" max="2" width="19.7109375" style="6" customWidth="1"/>
    <col min="3" max="3" width="9.7109375" style="6" customWidth="1"/>
    <col min="4" max="4" width="13.57421875" style="6" customWidth="1"/>
    <col min="5" max="5" width="12.140625" style="6" customWidth="1"/>
    <col min="6" max="6" width="12.00390625" style="6" customWidth="1"/>
    <col min="7" max="7" width="10.57421875" style="6" customWidth="1"/>
    <col min="8" max="8" width="12.140625" style="6" customWidth="1"/>
    <col min="9" max="9" width="11.140625" style="6" customWidth="1"/>
    <col min="10" max="10" width="12.00390625" style="6" customWidth="1"/>
    <col min="11" max="11" width="11.140625" style="6" customWidth="1"/>
    <col min="12" max="12" width="10.7109375" style="6" customWidth="1"/>
    <col min="13" max="13" width="11.421875" style="6" customWidth="1"/>
    <col min="14" max="16384" width="9.140625" style="6" customWidth="1"/>
  </cols>
  <sheetData>
    <row r="1" spans="10:13" ht="15.75" customHeight="1">
      <c r="J1" s="73" t="s">
        <v>41</v>
      </c>
      <c r="K1" s="73"/>
      <c r="L1" s="73"/>
      <c r="M1" s="73"/>
    </row>
    <row r="2" spans="10:13" ht="15.75">
      <c r="J2" s="73"/>
      <c r="K2" s="73"/>
      <c r="L2" s="73"/>
      <c r="M2" s="73"/>
    </row>
    <row r="3" spans="10:13" ht="15.75">
      <c r="J3" s="73"/>
      <c r="K3" s="73"/>
      <c r="L3" s="73"/>
      <c r="M3" s="73"/>
    </row>
    <row r="4" spans="10:13" ht="9" customHeight="1">
      <c r="J4" s="73"/>
      <c r="K4" s="73"/>
      <c r="L4" s="73"/>
      <c r="M4" s="73"/>
    </row>
    <row r="5" spans="1:13" ht="15.75">
      <c r="A5" s="101" t="s">
        <v>17</v>
      </c>
      <c r="B5" s="101"/>
      <c r="C5" s="101"/>
      <c r="D5" s="101"/>
      <c r="E5" s="101"/>
      <c r="F5" s="101"/>
      <c r="G5" s="101"/>
      <c r="H5" s="101"/>
      <c r="I5" s="101"/>
      <c r="J5" s="101"/>
      <c r="K5" s="101"/>
      <c r="L5" s="101"/>
      <c r="M5" s="101"/>
    </row>
    <row r="6" spans="1:13" ht="15.75">
      <c r="A6" s="101" t="s">
        <v>119</v>
      </c>
      <c r="B6" s="101"/>
      <c r="C6" s="101"/>
      <c r="D6" s="101"/>
      <c r="E6" s="101"/>
      <c r="F6" s="101"/>
      <c r="G6" s="101"/>
      <c r="H6" s="101"/>
      <c r="I6" s="101"/>
      <c r="J6" s="101"/>
      <c r="K6" s="101"/>
      <c r="L6" s="101"/>
      <c r="M6" s="101"/>
    </row>
    <row r="7" spans="1:13" ht="15.75">
      <c r="A7" s="71" t="s">
        <v>0</v>
      </c>
      <c r="B7" s="12" t="s">
        <v>43</v>
      </c>
      <c r="C7" s="1"/>
      <c r="D7" s="75" t="s">
        <v>44</v>
      </c>
      <c r="E7" s="75"/>
      <c r="F7" s="75"/>
      <c r="G7" s="75"/>
      <c r="H7" s="75"/>
      <c r="I7" s="75"/>
      <c r="J7" s="75"/>
      <c r="K7" s="75"/>
      <c r="L7" s="75"/>
      <c r="M7" s="75"/>
    </row>
    <row r="8" spans="1:13" ht="15" customHeight="1">
      <c r="A8" s="71"/>
      <c r="B8" s="3" t="s">
        <v>26</v>
      </c>
      <c r="C8" s="9"/>
      <c r="D8" s="10"/>
      <c r="E8" s="95" t="s">
        <v>15</v>
      </c>
      <c r="F8" s="95"/>
      <c r="G8" s="95"/>
      <c r="H8" s="95"/>
      <c r="I8" s="95"/>
      <c r="J8" s="95"/>
      <c r="K8" s="95"/>
      <c r="L8" s="95"/>
      <c r="M8" s="95"/>
    </row>
    <row r="9" spans="1:13" ht="15.75">
      <c r="A9" s="71" t="s">
        <v>1</v>
      </c>
      <c r="B9" s="11" t="s">
        <v>42</v>
      </c>
      <c r="C9" s="1"/>
      <c r="D9" s="75" t="s">
        <v>44</v>
      </c>
      <c r="E9" s="75"/>
      <c r="F9" s="75"/>
      <c r="G9" s="75"/>
      <c r="H9" s="75"/>
      <c r="I9" s="75"/>
      <c r="J9" s="75"/>
      <c r="K9" s="75"/>
      <c r="L9" s="75"/>
      <c r="M9" s="75"/>
    </row>
    <row r="10" spans="1:13" ht="15" customHeight="1">
      <c r="A10" s="71"/>
      <c r="B10" s="3" t="s">
        <v>26</v>
      </c>
      <c r="C10" s="9"/>
      <c r="D10" s="10"/>
      <c r="E10" s="102" t="s">
        <v>14</v>
      </c>
      <c r="F10" s="102"/>
      <c r="G10" s="102"/>
      <c r="H10" s="102"/>
      <c r="I10" s="102"/>
      <c r="J10" s="102"/>
      <c r="K10" s="102"/>
      <c r="L10" s="102"/>
      <c r="M10" s="102"/>
    </row>
    <row r="11" spans="1:13" ht="15.75">
      <c r="A11" s="71" t="s">
        <v>2</v>
      </c>
      <c r="B11" s="12" t="s">
        <v>77</v>
      </c>
      <c r="C11" s="12" t="s">
        <v>79</v>
      </c>
      <c r="D11" s="33" t="s">
        <v>78</v>
      </c>
      <c r="E11" s="33"/>
      <c r="F11" s="33"/>
      <c r="G11" s="33"/>
      <c r="H11" s="33"/>
      <c r="I11" s="33"/>
      <c r="J11" s="33"/>
      <c r="K11" s="33"/>
      <c r="L11" s="33"/>
      <c r="M11" s="33"/>
    </row>
    <row r="12" spans="1:13" ht="15" customHeight="1">
      <c r="A12" s="71"/>
      <c r="B12" s="3" t="s">
        <v>26</v>
      </c>
      <c r="C12" s="4" t="s">
        <v>3</v>
      </c>
      <c r="D12" s="10"/>
      <c r="E12" s="95" t="s">
        <v>16</v>
      </c>
      <c r="F12" s="95"/>
      <c r="G12" s="95"/>
      <c r="H12" s="95"/>
      <c r="I12" s="95"/>
      <c r="J12" s="95"/>
      <c r="K12" s="95"/>
      <c r="L12" s="95"/>
      <c r="M12" s="95"/>
    </row>
    <row r="13" spans="1:13" ht="19.5" customHeight="1">
      <c r="A13" s="100" t="s">
        <v>30</v>
      </c>
      <c r="B13" s="100"/>
      <c r="C13" s="100"/>
      <c r="D13" s="100"/>
      <c r="E13" s="100"/>
      <c r="F13" s="100"/>
      <c r="G13" s="100"/>
      <c r="H13" s="100"/>
      <c r="I13" s="100"/>
      <c r="J13" s="100"/>
      <c r="K13" s="100"/>
      <c r="L13" s="100"/>
      <c r="M13" s="100"/>
    </row>
    <row r="14" spans="1:13" ht="15.75">
      <c r="A14" s="2"/>
      <c r="B14" s="13"/>
      <c r="C14" s="13"/>
      <c r="D14" s="13"/>
      <c r="E14" s="13"/>
      <c r="F14" s="13"/>
      <c r="G14" s="13"/>
      <c r="H14" s="13"/>
      <c r="I14" s="13"/>
      <c r="J14" s="13"/>
      <c r="K14" s="13"/>
      <c r="L14" s="13"/>
      <c r="M14" s="13"/>
    </row>
    <row r="15" spans="1:13" ht="31.5">
      <c r="A15" s="5" t="s">
        <v>25</v>
      </c>
      <c r="B15" s="77" t="s">
        <v>27</v>
      </c>
      <c r="C15" s="77"/>
      <c r="D15" s="77"/>
      <c r="E15" s="77"/>
      <c r="F15" s="77"/>
      <c r="G15" s="77"/>
      <c r="H15" s="77"/>
      <c r="I15" s="77"/>
      <c r="J15" s="77"/>
      <c r="K15" s="77"/>
      <c r="L15" s="77"/>
      <c r="M15" s="77"/>
    </row>
    <row r="16" spans="1:13" ht="33.75" customHeight="1">
      <c r="A16" s="5">
        <v>1</v>
      </c>
      <c r="B16" s="96" t="s">
        <v>80</v>
      </c>
      <c r="C16" s="97"/>
      <c r="D16" s="97"/>
      <c r="E16" s="97"/>
      <c r="F16" s="97"/>
      <c r="G16" s="97"/>
      <c r="H16" s="97"/>
      <c r="I16" s="97"/>
      <c r="J16" s="97"/>
      <c r="K16" s="97"/>
      <c r="L16" s="97"/>
      <c r="M16" s="98"/>
    </row>
    <row r="17" spans="1:13" ht="15.75">
      <c r="A17" s="5"/>
      <c r="B17" s="77"/>
      <c r="C17" s="77"/>
      <c r="D17" s="77"/>
      <c r="E17" s="77"/>
      <c r="F17" s="77"/>
      <c r="G17" s="77"/>
      <c r="H17" s="77"/>
      <c r="I17" s="77"/>
      <c r="J17" s="77"/>
      <c r="K17" s="77"/>
      <c r="L17" s="77"/>
      <c r="M17" s="77"/>
    </row>
    <row r="18" ht="15.75">
      <c r="A18" s="2"/>
    </row>
    <row r="19" ht="15.75">
      <c r="A19" s="7" t="s">
        <v>31</v>
      </c>
    </row>
    <row r="20" spans="1:13" ht="31.5" customHeight="1">
      <c r="A20" s="56" t="s">
        <v>81</v>
      </c>
      <c r="B20" s="56"/>
      <c r="C20" s="56"/>
      <c r="D20" s="56"/>
      <c r="E20" s="56"/>
      <c r="F20" s="56"/>
      <c r="G20" s="56"/>
      <c r="H20" s="56"/>
      <c r="I20" s="56"/>
      <c r="J20" s="56"/>
      <c r="K20" s="56"/>
      <c r="L20" s="56"/>
      <c r="M20" s="56"/>
    </row>
    <row r="21" ht="15.75">
      <c r="A21" s="7" t="s">
        <v>32</v>
      </c>
    </row>
    <row r="22" ht="15.75">
      <c r="A22" s="2"/>
    </row>
    <row r="23" spans="1:13" ht="32.25" customHeight="1">
      <c r="A23" s="5" t="s">
        <v>25</v>
      </c>
      <c r="B23" s="77" t="s">
        <v>5</v>
      </c>
      <c r="C23" s="77"/>
      <c r="D23" s="77"/>
      <c r="E23" s="77"/>
      <c r="F23" s="77"/>
      <c r="G23" s="77"/>
      <c r="H23" s="77"/>
      <c r="I23" s="77"/>
      <c r="J23" s="77"/>
      <c r="K23" s="77"/>
      <c r="L23" s="77"/>
      <c r="M23" s="77"/>
    </row>
    <row r="24" spans="1:13" ht="42" customHeight="1">
      <c r="A24" s="5">
        <v>1</v>
      </c>
      <c r="B24" s="77" t="s">
        <v>82</v>
      </c>
      <c r="C24" s="77"/>
      <c r="D24" s="77"/>
      <c r="E24" s="77"/>
      <c r="F24" s="77"/>
      <c r="G24" s="77"/>
      <c r="H24" s="77"/>
      <c r="I24" s="77"/>
      <c r="J24" s="77"/>
      <c r="K24" s="77"/>
      <c r="L24" s="77"/>
      <c r="M24" s="77"/>
    </row>
    <row r="25" ht="15.75">
      <c r="A25" s="2"/>
    </row>
    <row r="26" ht="15.75">
      <c r="A26" s="7" t="s">
        <v>33</v>
      </c>
    </row>
    <row r="27" spans="2:12" ht="15.75" customHeight="1">
      <c r="B27" s="1"/>
      <c r="L27" s="1" t="s">
        <v>28</v>
      </c>
    </row>
    <row r="28" ht="15.75">
      <c r="A28" s="2"/>
    </row>
    <row r="29" spans="1:26" ht="33.75" customHeight="1">
      <c r="A29" s="77" t="s">
        <v>25</v>
      </c>
      <c r="B29" s="77" t="s">
        <v>34</v>
      </c>
      <c r="C29" s="77"/>
      <c r="D29" s="77"/>
      <c r="E29" s="77" t="s">
        <v>18</v>
      </c>
      <c r="F29" s="77"/>
      <c r="G29" s="77"/>
      <c r="H29" s="77" t="s">
        <v>35</v>
      </c>
      <c r="I29" s="77"/>
      <c r="J29" s="77"/>
      <c r="K29" s="77" t="s">
        <v>19</v>
      </c>
      <c r="L29" s="77"/>
      <c r="M29" s="77"/>
      <c r="R29" s="94"/>
      <c r="S29" s="94"/>
      <c r="T29" s="94"/>
      <c r="U29" s="94"/>
      <c r="V29" s="94"/>
      <c r="W29" s="94"/>
      <c r="X29" s="94"/>
      <c r="Y29" s="94"/>
      <c r="Z29" s="94"/>
    </row>
    <row r="30" spans="1:26" ht="33" customHeight="1">
      <c r="A30" s="77"/>
      <c r="B30" s="77"/>
      <c r="C30" s="77"/>
      <c r="D30" s="77"/>
      <c r="E30" s="5" t="s">
        <v>20</v>
      </c>
      <c r="F30" s="5" t="s">
        <v>21</v>
      </c>
      <c r="G30" s="5" t="s">
        <v>22</v>
      </c>
      <c r="H30" s="5" t="s">
        <v>20</v>
      </c>
      <c r="I30" s="5" t="s">
        <v>21</v>
      </c>
      <c r="J30" s="5" t="s">
        <v>22</v>
      </c>
      <c r="K30" s="5" t="s">
        <v>20</v>
      </c>
      <c r="L30" s="5" t="s">
        <v>21</v>
      </c>
      <c r="M30" s="5" t="s">
        <v>22</v>
      </c>
      <c r="R30" s="8"/>
      <c r="S30" s="8"/>
      <c r="T30" s="8"/>
      <c r="U30" s="8"/>
      <c r="V30" s="8"/>
      <c r="W30" s="8"/>
      <c r="X30" s="8"/>
      <c r="Y30" s="8"/>
      <c r="Z30" s="8"/>
    </row>
    <row r="31" spans="1:26" ht="15.75">
      <c r="A31" s="5">
        <v>1</v>
      </c>
      <c r="B31" s="77">
        <v>2</v>
      </c>
      <c r="C31" s="77"/>
      <c r="D31" s="77"/>
      <c r="E31" s="5">
        <v>3</v>
      </c>
      <c r="F31" s="5">
        <v>4</v>
      </c>
      <c r="G31" s="5">
        <v>5</v>
      </c>
      <c r="H31" s="5">
        <v>6</v>
      </c>
      <c r="I31" s="5">
        <v>7</v>
      </c>
      <c r="J31" s="5">
        <v>8</v>
      </c>
      <c r="K31" s="5">
        <v>9</v>
      </c>
      <c r="L31" s="5">
        <v>10</v>
      </c>
      <c r="M31" s="5">
        <v>11</v>
      </c>
      <c r="R31" s="8"/>
      <c r="S31" s="8"/>
      <c r="T31" s="8"/>
      <c r="U31" s="8"/>
      <c r="V31" s="8"/>
      <c r="W31" s="8"/>
      <c r="X31" s="8"/>
      <c r="Y31" s="8"/>
      <c r="Z31" s="8"/>
    </row>
    <row r="32" spans="1:26" ht="42.75" customHeight="1">
      <c r="A32" s="5">
        <v>1</v>
      </c>
      <c r="B32" s="37" t="s">
        <v>83</v>
      </c>
      <c r="C32" s="37"/>
      <c r="D32" s="37"/>
      <c r="E32" s="24">
        <v>598666</v>
      </c>
      <c r="F32" s="14">
        <v>0</v>
      </c>
      <c r="G32" s="14">
        <f>E32+F32</f>
        <v>598666</v>
      </c>
      <c r="H32" s="24">
        <v>598665.22</v>
      </c>
      <c r="I32" s="14">
        <v>0</v>
      </c>
      <c r="J32" s="14">
        <v>598665.22</v>
      </c>
      <c r="K32" s="24">
        <f>H32-E32</f>
        <v>-0.7800000000279397</v>
      </c>
      <c r="L32" s="14">
        <f>F32-I32</f>
        <v>0</v>
      </c>
      <c r="M32" s="14">
        <f>K32+L32</f>
        <v>-0.7800000000279397</v>
      </c>
      <c r="R32" s="8"/>
      <c r="S32" s="8"/>
      <c r="T32" s="8"/>
      <c r="U32" s="8"/>
      <c r="V32" s="8"/>
      <c r="W32" s="8"/>
      <c r="X32" s="8"/>
      <c r="Y32" s="8"/>
      <c r="Z32" s="8"/>
    </row>
    <row r="33" spans="1:26" ht="15.75">
      <c r="A33" s="5"/>
      <c r="B33" s="77" t="s">
        <v>6</v>
      </c>
      <c r="C33" s="77"/>
      <c r="D33" s="77"/>
      <c r="E33" s="14">
        <f aca="true" t="shared" si="0" ref="E33:L33">E32</f>
        <v>598666</v>
      </c>
      <c r="F33" s="14">
        <f t="shared" si="0"/>
        <v>0</v>
      </c>
      <c r="G33" s="14">
        <f t="shared" si="0"/>
        <v>598666</v>
      </c>
      <c r="H33" s="14">
        <f t="shared" si="0"/>
        <v>598665.22</v>
      </c>
      <c r="I33" s="14">
        <f t="shared" si="0"/>
        <v>0</v>
      </c>
      <c r="J33" s="14">
        <f t="shared" si="0"/>
        <v>598665.22</v>
      </c>
      <c r="K33" s="14">
        <f t="shared" si="0"/>
        <v>-0.7800000000279397</v>
      </c>
      <c r="L33" s="14">
        <f t="shared" si="0"/>
        <v>0</v>
      </c>
      <c r="M33" s="14">
        <f>K33+L33</f>
        <v>-0.7800000000279397</v>
      </c>
      <c r="R33" s="8"/>
      <c r="S33" s="8"/>
      <c r="T33" s="8"/>
      <c r="U33" s="8"/>
      <c r="V33" s="8"/>
      <c r="W33" s="8"/>
      <c r="X33" s="8"/>
      <c r="Y33" s="8"/>
      <c r="Z33" s="8"/>
    </row>
    <row r="34" spans="1:13" ht="32.25" customHeight="1">
      <c r="A34" s="35" t="s">
        <v>36</v>
      </c>
      <c r="B34" s="36"/>
      <c r="C34" s="36"/>
      <c r="D34" s="36"/>
      <c r="E34" s="36"/>
      <c r="F34" s="36"/>
      <c r="G34" s="36"/>
      <c r="H34" s="36"/>
      <c r="I34" s="36"/>
      <c r="J34" s="36"/>
      <c r="K34" s="36"/>
      <c r="L34" s="36"/>
      <c r="M34" s="36"/>
    </row>
    <row r="35" spans="1:13" s="23" customFormat="1" ht="32.25" customHeight="1">
      <c r="A35" s="106" t="s">
        <v>126</v>
      </c>
      <c r="B35" s="106"/>
      <c r="C35" s="106"/>
      <c r="D35" s="106"/>
      <c r="E35" s="106"/>
      <c r="F35" s="106"/>
      <c r="G35" s="106"/>
      <c r="H35" s="106"/>
      <c r="I35" s="106"/>
      <c r="J35" s="106"/>
      <c r="K35" s="106"/>
      <c r="L35" s="106"/>
      <c r="M35" s="106"/>
    </row>
    <row r="36" spans="1:13" ht="33" customHeight="1">
      <c r="A36" s="78" t="s">
        <v>37</v>
      </c>
      <c r="B36" s="78"/>
      <c r="C36" s="78"/>
      <c r="D36" s="78"/>
      <c r="E36" s="78"/>
      <c r="F36" s="78"/>
      <c r="G36" s="78"/>
      <c r="H36" s="78"/>
      <c r="I36" s="78"/>
      <c r="J36" s="78"/>
      <c r="K36" s="78"/>
      <c r="L36" s="78"/>
      <c r="M36" s="78"/>
    </row>
    <row r="37" ht="15.75">
      <c r="K37" s="1" t="s">
        <v>28</v>
      </c>
    </row>
    <row r="38" ht="15.75">
      <c r="A38" s="2"/>
    </row>
    <row r="39" spans="1:13" ht="31.5" customHeight="1">
      <c r="A39" s="77" t="s">
        <v>4</v>
      </c>
      <c r="B39" s="77" t="s">
        <v>38</v>
      </c>
      <c r="C39" s="77"/>
      <c r="D39" s="77"/>
      <c r="E39" s="77" t="s">
        <v>18</v>
      </c>
      <c r="F39" s="77"/>
      <c r="G39" s="77"/>
      <c r="H39" s="77" t="s">
        <v>35</v>
      </c>
      <c r="I39" s="77"/>
      <c r="J39" s="77"/>
      <c r="K39" s="77" t="s">
        <v>19</v>
      </c>
      <c r="L39" s="77"/>
      <c r="M39" s="77"/>
    </row>
    <row r="40" spans="1:13" ht="33.75" customHeight="1">
      <c r="A40" s="77"/>
      <c r="B40" s="77"/>
      <c r="C40" s="77"/>
      <c r="D40" s="77"/>
      <c r="E40" s="5" t="s">
        <v>20</v>
      </c>
      <c r="F40" s="5" t="s">
        <v>21</v>
      </c>
      <c r="G40" s="5" t="s">
        <v>22</v>
      </c>
      <c r="H40" s="5" t="s">
        <v>20</v>
      </c>
      <c r="I40" s="5" t="s">
        <v>21</v>
      </c>
      <c r="J40" s="5" t="s">
        <v>22</v>
      </c>
      <c r="K40" s="5" t="s">
        <v>20</v>
      </c>
      <c r="L40" s="5" t="s">
        <v>21</v>
      </c>
      <c r="M40" s="5" t="s">
        <v>22</v>
      </c>
    </row>
    <row r="41" spans="1:13" ht="15.75">
      <c r="A41" s="5">
        <v>1</v>
      </c>
      <c r="B41" s="77">
        <v>2</v>
      </c>
      <c r="C41" s="77"/>
      <c r="D41" s="77"/>
      <c r="E41" s="5">
        <v>3</v>
      </c>
      <c r="F41" s="5">
        <v>4</v>
      </c>
      <c r="G41" s="5">
        <v>5</v>
      </c>
      <c r="H41" s="5">
        <v>6</v>
      </c>
      <c r="I41" s="5">
        <v>7</v>
      </c>
      <c r="J41" s="5">
        <v>8</v>
      </c>
      <c r="K41" s="5">
        <v>9</v>
      </c>
      <c r="L41" s="5">
        <v>10</v>
      </c>
      <c r="M41" s="5">
        <v>11</v>
      </c>
    </row>
    <row r="42" spans="1:13" s="26" customFormat="1" ht="63" customHeight="1">
      <c r="A42" s="15">
        <v>1</v>
      </c>
      <c r="B42" s="54" t="s">
        <v>130</v>
      </c>
      <c r="C42" s="54"/>
      <c r="D42" s="54"/>
      <c r="E42" s="25">
        <v>122639.94</v>
      </c>
      <c r="F42" s="15">
        <v>0</v>
      </c>
      <c r="G42" s="15">
        <f>E42</f>
        <v>122639.94</v>
      </c>
      <c r="H42" s="25">
        <v>122639.16</v>
      </c>
      <c r="I42" s="15">
        <v>0</v>
      </c>
      <c r="J42" s="15">
        <f>H42</f>
        <v>122639.16</v>
      </c>
      <c r="K42" s="25">
        <f>H42-E42</f>
        <v>-0.7799999999988358</v>
      </c>
      <c r="L42" s="15">
        <v>0</v>
      </c>
      <c r="M42" s="15">
        <f>K42</f>
        <v>-0.7799999999988358</v>
      </c>
    </row>
    <row r="43" spans="1:13" s="26" customFormat="1" ht="75" customHeight="1">
      <c r="A43" s="15">
        <v>2</v>
      </c>
      <c r="B43" s="54" t="s">
        <v>131</v>
      </c>
      <c r="C43" s="54"/>
      <c r="D43" s="54"/>
      <c r="E43" s="25">
        <v>83036.1</v>
      </c>
      <c r="F43" s="15">
        <v>0</v>
      </c>
      <c r="G43" s="15">
        <f>E43</f>
        <v>83036.1</v>
      </c>
      <c r="H43" s="25">
        <v>83036.1</v>
      </c>
      <c r="I43" s="15">
        <v>0</v>
      </c>
      <c r="J43" s="15">
        <f>H43</f>
        <v>83036.1</v>
      </c>
      <c r="K43" s="25">
        <f>H43-E43</f>
        <v>0</v>
      </c>
      <c r="L43" s="15">
        <v>0</v>
      </c>
      <c r="M43" s="15">
        <f>K43</f>
        <v>0</v>
      </c>
    </row>
    <row r="44" spans="1:13" s="26" customFormat="1" ht="57" customHeight="1">
      <c r="A44" s="15">
        <v>3</v>
      </c>
      <c r="B44" s="54" t="s">
        <v>132</v>
      </c>
      <c r="C44" s="54"/>
      <c r="D44" s="54"/>
      <c r="E44" s="25">
        <v>39000</v>
      </c>
      <c r="F44" s="15">
        <v>0</v>
      </c>
      <c r="G44" s="15">
        <f>E44</f>
        <v>39000</v>
      </c>
      <c r="H44" s="25">
        <v>39000</v>
      </c>
      <c r="I44" s="15">
        <v>0</v>
      </c>
      <c r="J44" s="15">
        <f>H44</f>
        <v>39000</v>
      </c>
      <c r="K44" s="25">
        <f>H44-E44</f>
        <v>0</v>
      </c>
      <c r="L44" s="15">
        <v>0</v>
      </c>
      <c r="M44" s="15">
        <f>K44</f>
        <v>0</v>
      </c>
    </row>
    <row r="45" spans="1:13" s="26" customFormat="1" ht="48.75" customHeight="1">
      <c r="A45" s="15">
        <v>4</v>
      </c>
      <c r="B45" s="54" t="s">
        <v>133</v>
      </c>
      <c r="C45" s="54"/>
      <c r="D45" s="54"/>
      <c r="E45" s="25">
        <v>195542</v>
      </c>
      <c r="F45" s="15">
        <v>0</v>
      </c>
      <c r="G45" s="15">
        <f>E45</f>
        <v>195542</v>
      </c>
      <c r="H45" s="25">
        <v>195542</v>
      </c>
      <c r="I45" s="15">
        <v>0</v>
      </c>
      <c r="J45" s="15">
        <f>H45</f>
        <v>195542</v>
      </c>
      <c r="K45" s="25">
        <f>H45-E45</f>
        <v>0</v>
      </c>
      <c r="L45" s="15">
        <v>0</v>
      </c>
      <c r="M45" s="15">
        <f>K45</f>
        <v>0</v>
      </c>
    </row>
    <row r="46" spans="1:13" s="26" customFormat="1" ht="54.75" customHeight="1">
      <c r="A46" s="15">
        <v>5</v>
      </c>
      <c r="B46" s="54" t="s">
        <v>134</v>
      </c>
      <c r="C46" s="54"/>
      <c r="D46" s="54"/>
      <c r="E46" s="25">
        <v>158447.96</v>
      </c>
      <c r="F46" s="15">
        <v>0</v>
      </c>
      <c r="G46" s="15">
        <f>E46</f>
        <v>158447.96</v>
      </c>
      <c r="H46" s="25">
        <v>158447.96</v>
      </c>
      <c r="I46" s="15">
        <v>0</v>
      </c>
      <c r="J46" s="15">
        <f>H46</f>
        <v>158447.96</v>
      </c>
      <c r="K46" s="25">
        <f>H46-E46</f>
        <v>0</v>
      </c>
      <c r="L46" s="15">
        <v>0</v>
      </c>
      <c r="M46" s="15">
        <f>K46</f>
        <v>0</v>
      </c>
    </row>
    <row r="47" spans="1:13" s="26" customFormat="1" ht="28.5" customHeight="1">
      <c r="A47" s="38" t="s">
        <v>84</v>
      </c>
      <c r="B47" s="103"/>
      <c r="C47" s="103"/>
      <c r="D47" s="104"/>
      <c r="E47" s="20">
        <f>E42+E43+E44+E45+E46</f>
        <v>598666</v>
      </c>
      <c r="F47" s="20">
        <f aca="true" t="shared" si="1" ref="F47:M47">F42+F43+F44+F45+F46</f>
        <v>0</v>
      </c>
      <c r="G47" s="20">
        <f t="shared" si="1"/>
        <v>598666</v>
      </c>
      <c r="H47" s="20">
        <f t="shared" si="1"/>
        <v>598665.22</v>
      </c>
      <c r="I47" s="20">
        <f t="shared" si="1"/>
        <v>0</v>
      </c>
      <c r="J47" s="20">
        <f t="shared" si="1"/>
        <v>598665.22</v>
      </c>
      <c r="K47" s="20">
        <f t="shared" si="1"/>
        <v>-0.7799999999988358</v>
      </c>
      <c r="L47" s="20">
        <f t="shared" si="1"/>
        <v>0</v>
      </c>
      <c r="M47" s="20">
        <f t="shared" si="1"/>
        <v>-0.7799999999988358</v>
      </c>
    </row>
    <row r="48" spans="1:13" s="31" customFormat="1" ht="33" customHeight="1">
      <c r="A48" s="105" t="s">
        <v>116</v>
      </c>
      <c r="B48" s="105"/>
      <c r="C48" s="105"/>
      <c r="D48" s="105"/>
      <c r="E48" s="105"/>
      <c r="F48" s="105"/>
      <c r="G48" s="105"/>
      <c r="H48" s="105"/>
      <c r="I48" s="105"/>
      <c r="J48" s="105"/>
      <c r="K48" s="105"/>
      <c r="L48" s="105"/>
      <c r="M48" s="105"/>
    </row>
    <row r="49" ht="15.75">
      <c r="A49" s="7" t="s">
        <v>39</v>
      </c>
    </row>
    <row r="50" ht="15.75">
      <c r="A50" s="2"/>
    </row>
    <row r="51" spans="1:13" ht="64.5" customHeight="1">
      <c r="A51" s="77" t="s">
        <v>4</v>
      </c>
      <c r="B51" s="77" t="s">
        <v>23</v>
      </c>
      <c r="C51" s="77" t="s">
        <v>7</v>
      </c>
      <c r="D51" s="77" t="s">
        <v>8</v>
      </c>
      <c r="E51" s="77" t="s">
        <v>18</v>
      </c>
      <c r="F51" s="77"/>
      <c r="G51" s="77"/>
      <c r="H51" s="77" t="s">
        <v>40</v>
      </c>
      <c r="I51" s="77"/>
      <c r="J51" s="77"/>
      <c r="K51" s="77" t="s">
        <v>19</v>
      </c>
      <c r="L51" s="77"/>
      <c r="M51" s="77"/>
    </row>
    <row r="52" spans="1:13" ht="30.75" customHeight="1">
      <c r="A52" s="77"/>
      <c r="B52" s="77"/>
      <c r="C52" s="77"/>
      <c r="D52" s="77"/>
      <c r="E52" s="5" t="s">
        <v>20</v>
      </c>
      <c r="F52" s="5" t="s">
        <v>21</v>
      </c>
      <c r="G52" s="5" t="s">
        <v>22</v>
      </c>
      <c r="H52" s="5" t="s">
        <v>20</v>
      </c>
      <c r="I52" s="5" t="s">
        <v>21</v>
      </c>
      <c r="J52" s="5" t="s">
        <v>22</v>
      </c>
      <c r="K52" s="5" t="s">
        <v>20</v>
      </c>
      <c r="L52" s="5" t="s">
        <v>21</v>
      </c>
      <c r="M52" s="5" t="s">
        <v>22</v>
      </c>
    </row>
    <row r="53" spans="1:13" ht="15.75">
      <c r="A53" s="5">
        <v>1</v>
      </c>
      <c r="B53" s="5">
        <v>2</v>
      </c>
      <c r="C53" s="5">
        <v>3</v>
      </c>
      <c r="D53" s="5">
        <v>4</v>
      </c>
      <c r="E53" s="5">
        <v>5</v>
      </c>
      <c r="F53" s="5">
        <v>6</v>
      </c>
      <c r="G53" s="5">
        <v>7</v>
      </c>
      <c r="H53" s="5">
        <v>8</v>
      </c>
      <c r="I53" s="5">
        <v>9</v>
      </c>
      <c r="J53" s="5">
        <v>10</v>
      </c>
      <c r="K53" s="5">
        <v>11</v>
      </c>
      <c r="L53" s="5">
        <v>12</v>
      </c>
      <c r="M53" s="5">
        <v>13</v>
      </c>
    </row>
    <row r="54" spans="1:13" ht="15.75">
      <c r="A54" s="5">
        <v>1</v>
      </c>
      <c r="B54" s="5" t="s">
        <v>9</v>
      </c>
      <c r="C54" s="5"/>
      <c r="D54" s="5"/>
      <c r="E54" s="5"/>
      <c r="F54" s="5"/>
      <c r="G54" s="5"/>
      <c r="H54" s="5"/>
      <c r="I54" s="5"/>
      <c r="J54" s="5"/>
      <c r="K54" s="5"/>
      <c r="L54" s="5"/>
      <c r="M54" s="5"/>
    </row>
    <row r="55" spans="1:13" s="17" customFormat="1" ht="25.5">
      <c r="A55" s="15"/>
      <c r="B55" s="15" t="s">
        <v>85</v>
      </c>
      <c r="C55" s="16" t="s">
        <v>50</v>
      </c>
      <c r="D55" s="15" t="s">
        <v>120</v>
      </c>
      <c r="E55" s="25">
        <v>598666</v>
      </c>
      <c r="F55" s="15">
        <v>0</v>
      </c>
      <c r="G55" s="15">
        <f>E55+F55</f>
        <v>598666</v>
      </c>
      <c r="H55" s="25">
        <v>598665.22</v>
      </c>
      <c r="I55" s="15">
        <v>0</v>
      </c>
      <c r="J55" s="15">
        <f>H55+I55</f>
        <v>598665.22</v>
      </c>
      <c r="K55" s="15">
        <f>H55-E55</f>
        <v>-0.7800000000279397</v>
      </c>
      <c r="L55" s="15">
        <f>F55-I55</f>
        <v>0</v>
      </c>
      <c r="M55" s="15">
        <f>K55+L55</f>
        <v>-0.7800000000279397</v>
      </c>
    </row>
    <row r="56" spans="1:13" ht="23.25" customHeight="1">
      <c r="A56" s="55" t="s">
        <v>118</v>
      </c>
      <c r="B56" s="55"/>
      <c r="C56" s="55"/>
      <c r="D56" s="55"/>
      <c r="E56" s="55"/>
      <c r="F56" s="55"/>
      <c r="G56" s="55"/>
      <c r="H56" s="55"/>
      <c r="I56" s="55"/>
      <c r="J56" s="55"/>
      <c r="K56" s="55"/>
      <c r="L56" s="55"/>
      <c r="M56" s="55"/>
    </row>
    <row r="57" spans="1:13" ht="15.75">
      <c r="A57" s="5">
        <v>2</v>
      </c>
      <c r="B57" s="5" t="s">
        <v>10</v>
      </c>
      <c r="C57" s="5"/>
      <c r="D57" s="5"/>
      <c r="E57" s="5"/>
      <c r="F57" s="5"/>
      <c r="G57" s="5"/>
      <c r="H57" s="5"/>
      <c r="I57" s="5"/>
      <c r="J57" s="5"/>
      <c r="K57" s="5"/>
      <c r="L57" s="5"/>
      <c r="M57" s="5"/>
    </row>
    <row r="58" spans="1:13" ht="38.25">
      <c r="A58" s="5"/>
      <c r="B58" s="15" t="s">
        <v>86</v>
      </c>
      <c r="C58" s="15" t="s">
        <v>51</v>
      </c>
      <c r="D58" s="18" t="s">
        <v>91</v>
      </c>
      <c r="E58" s="25">
        <v>4</v>
      </c>
      <c r="F58" s="15">
        <v>0</v>
      </c>
      <c r="G58" s="15">
        <f>E58+F58</f>
        <v>4</v>
      </c>
      <c r="H58" s="25">
        <v>4</v>
      </c>
      <c r="I58" s="15">
        <v>0</v>
      </c>
      <c r="J58" s="15">
        <f>H58+I58</f>
        <v>4</v>
      </c>
      <c r="K58" s="15">
        <f>H58-E58</f>
        <v>0</v>
      </c>
      <c r="L58" s="15">
        <v>0</v>
      </c>
      <c r="M58" s="15">
        <f>K58+L58</f>
        <v>0</v>
      </c>
    </row>
    <row r="59" spans="1:13" ht="51">
      <c r="A59" s="5"/>
      <c r="B59" s="15" t="s">
        <v>87</v>
      </c>
      <c r="C59" s="15" t="s">
        <v>51</v>
      </c>
      <c r="D59" s="18" t="s">
        <v>91</v>
      </c>
      <c r="E59" s="25">
        <v>10</v>
      </c>
      <c r="F59" s="15">
        <v>0</v>
      </c>
      <c r="G59" s="15">
        <f>E59+F59</f>
        <v>10</v>
      </c>
      <c r="H59" s="25">
        <v>10</v>
      </c>
      <c r="I59" s="15">
        <v>0</v>
      </c>
      <c r="J59" s="15">
        <f>H59+I59</f>
        <v>10</v>
      </c>
      <c r="K59" s="15">
        <f>H59-E59</f>
        <v>0</v>
      </c>
      <c r="L59" s="15">
        <v>0</v>
      </c>
      <c r="M59" s="15">
        <f>K59+L59</f>
        <v>0</v>
      </c>
    </row>
    <row r="60" spans="1:13" ht="38.25">
      <c r="A60" s="5"/>
      <c r="B60" s="15" t="s">
        <v>88</v>
      </c>
      <c r="C60" s="15" t="s">
        <v>51</v>
      </c>
      <c r="D60" s="18" t="s">
        <v>91</v>
      </c>
      <c r="E60" s="25">
        <v>13</v>
      </c>
      <c r="F60" s="15">
        <v>0</v>
      </c>
      <c r="G60" s="15">
        <f>E60+F60</f>
        <v>13</v>
      </c>
      <c r="H60" s="25">
        <v>13</v>
      </c>
      <c r="I60" s="15">
        <v>0</v>
      </c>
      <c r="J60" s="15">
        <f>H60+I60</f>
        <v>13</v>
      </c>
      <c r="K60" s="15">
        <f>H60-E60</f>
        <v>0</v>
      </c>
      <c r="L60" s="15">
        <v>0</v>
      </c>
      <c r="M60" s="15">
        <f>K60+L60</f>
        <v>0</v>
      </c>
    </row>
    <row r="61" spans="1:13" ht="38.25">
      <c r="A61" s="5"/>
      <c r="B61" s="15" t="s">
        <v>89</v>
      </c>
      <c r="C61" s="15" t="s">
        <v>51</v>
      </c>
      <c r="D61" s="18" t="s">
        <v>91</v>
      </c>
      <c r="E61" s="25">
        <v>8</v>
      </c>
      <c r="F61" s="15">
        <v>0</v>
      </c>
      <c r="G61" s="15">
        <f>E61+F61</f>
        <v>8</v>
      </c>
      <c r="H61" s="25">
        <v>8</v>
      </c>
      <c r="I61" s="15">
        <v>0</v>
      </c>
      <c r="J61" s="15">
        <f>H61+I61</f>
        <v>8</v>
      </c>
      <c r="K61" s="15">
        <f>H61-E61</f>
        <v>0</v>
      </c>
      <c r="L61" s="15">
        <v>0</v>
      </c>
      <c r="M61" s="15">
        <f>K61+L61</f>
        <v>0</v>
      </c>
    </row>
    <row r="62" spans="1:13" ht="25.5">
      <c r="A62" s="5"/>
      <c r="B62" s="15" t="s">
        <v>90</v>
      </c>
      <c r="C62" s="15" t="s">
        <v>52</v>
      </c>
      <c r="D62" s="18" t="s">
        <v>91</v>
      </c>
      <c r="E62" s="25">
        <v>2</v>
      </c>
      <c r="F62" s="15">
        <v>0</v>
      </c>
      <c r="G62" s="15">
        <f>E62+F62</f>
        <v>2</v>
      </c>
      <c r="H62" s="25">
        <v>2</v>
      </c>
      <c r="I62" s="15">
        <v>0</v>
      </c>
      <c r="J62" s="15">
        <f>H62+I62</f>
        <v>2</v>
      </c>
      <c r="K62" s="15">
        <f>H62-E62</f>
        <v>0</v>
      </c>
      <c r="L62" s="15">
        <v>0</v>
      </c>
      <c r="M62" s="15">
        <f>K62+L62</f>
        <v>0</v>
      </c>
    </row>
    <row r="63" spans="1:13" ht="31.5" customHeight="1">
      <c r="A63" s="55" t="s">
        <v>117</v>
      </c>
      <c r="B63" s="55"/>
      <c r="C63" s="55"/>
      <c r="D63" s="55"/>
      <c r="E63" s="55"/>
      <c r="F63" s="55"/>
      <c r="G63" s="55"/>
      <c r="H63" s="55"/>
      <c r="I63" s="55"/>
      <c r="J63" s="55"/>
      <c r="K63" s="55"/>
      <c r="L63" s="55"/>
      <c r="M63" s="55"/>
    </row>
    <row r="64" spans="1:13" ht="15.75">
      <c r="A64" s="5">
        <v>3</v>
      </c>
      <c r="B64" s="5" t="s">
        <v>11</v>
      </c>
      <c r="C64" s="5"/>
      <c r="D64" s="5"/>
      <c r="E64" s="5"/>
      <c r="F64" s="5"/>
      <c r="G64" s="5"/>
      <c r="H64" s="5"/>
      <c r="I64" s="5"/>
      <c r="J64" s="5"/>
      <c r="K64" s="5"/>
      <c r="L64" s="5"/>
      <c r="M64" s="5"/>
    </row>
    <row r="65" spans="1:13" ht="49.5" customHeight="1">
      <c r="A65" s="15"/>
      <c r="B65" s="15" t="s">
        <v>92</v>
      </c>
      <c r="C65" s="15" t="s">
        <v>97</v>
      </c>
      <c r="D65" s="18" t="s">
        <v>91</v>
      </c>
      <c r="E65" s="25">
        <v>30659.98</v>
      </c>
      <c r="F65" s="15">
        <v>0</v>
      </c>
      <c r="G65" s="15">
        <f>E65+F65</f>
        <v>30659.98</v>
      </c>
      <c r="H65" s="25">
        <v>30659.79</v>
      </c>
      <c r="I65" s="15">
        <v>0</v>
      </c>
      <c r="J65" s="15">
        <f>H65+I65</f>
        <v>30659.79</v>
      </c>
      <c r="K65" s="15">
        <f>H65-E65</f>
        <v>-0.18999999999869033</v>
      </c>
      <c r="L65" s="15">
        <v>0</v>
      </c>
      <c r="M65" s="15">
        <f>K65+L65</f>
        <v>-0.18999999999869033</v>
      </c>
    </row>
    <row r="66" spans="1:13" ht="54" customHeight="1">
      <c r="A66" s="15"/>
      <c r="B66" s="15" t="s">
        <v>93</v>
      </c>
      <c r="C66" s="15" t="s">
        <v>97</v>
      </c>
      <c r="D66" s="18" t="s">
        <v>91</v>
      </c>
      <c r="E66" s="25">
        <v>8303.61</v>
      </c>
      <c r="F66" s="15">
        <v>0</v>
      </c>
      <c r="G66" s="15">
        <f>E66+F66</f>
        <v>8303.61</v>
      </c>
      <c r="H66" s="25">
        <v>8303.61</v>
      </c>
      <c r="I66" s="15">
        <v>0</v>
      </c>
      <c r="J66" s="15">
        <f>H66+I66</f>
        <v>8303.61</v>
      </c>
      <c r="K66" s="15">
        <f>H66-E66</f>
        <v>0</v>
      </c>
      <c r="L66" s="15">
        <v>0</v>
      </c>
      <c r="M66" s="15">
        <f>K66+L66</f>
        <v>0</v>
      </c>
    </row>
    <row r="67" spans="1:13" ht="42.75" customHeight="1">
      <c r="A67" s="15"/>
      <c r="B67" s="15" t="s">
        <v>94</v>
      </c>
      <c r="C67" s="15" t="s">
        <v>97</v>
      </c>
      <c r="D67" s="18" t="s">
        <v>91</v>
      </c>
      <c r="E67" s="25">
        <v>3000</v>
      </c>
      <c r="F67" s="15">
        <v>0</v>
      </c>
      <c r="G67" s="15">
        <f>E67+F67</f>
        <v>3000</v>
      </c>
      <c r="H67" s="25">
        <v>3000</v>
      </c>
      <c r="I67" s="15">
        <v>0</v>
      </c>
      <c r="J67" s="15">
        <f>H67+I67</f>
        <v>3000</v>
      </c>
      <c r="K67" s="15">
        <f>H67-E67</f>
        <v>0</v>
      </c>
      <c r="L67" s="15">
        <v>0</v>
      </c>
      <c r="M67" s="15">
        <f>K67+L67</f>
        <v>0</v>
      </c>
    </row>
    <row r="68" spans="1:13" ht="45" customHeight="1">
      <c r="A68" s="15"/>
      <c r="B68" s="15" t="s">
        <v>95</v>
      </c>
      <c r="C68" s="15" t="s">
        <v>97</v>
      </c>
      <c r="D68" s="18" t="s">
        <v>91</v>
      </c>
      <c r="E68" s="25">
        <v>24442.75</v>
      </c>
      <c r="F68" s="15">
        <v>0</v>
      </c>
      <c r="G68" s="15">
        <f>E68+F68</f>
        <v>24442.75</v>
      </c>
      <c r="H68" s="25">
        <v>24442.75</v>
      </c>
      <c r="I68" s="15">
        <v>0</v>
      </c>
      <c r="J68" s="15">
        <f>H68+I68</f>
        <v>24442.75</v>
      </c>
      <c r="K68" s="15">
        <f>H68-E68</f>
        <v>0</v>
      </c>
      <c r="L68" s="15">
        <v>0</v>
      </c>
      <c r="M68" s="15">
        <f>K68+L68</f>
        <v>0</v>
      </c>
    </row>
    <row r="69" spans="1:13" ht="45" customHeight="1">
      <c r="A69" s="15"/>
      <c r="B69" s="15" t="s">
        <v>96</v>
      </c>
      <c r="C69" s="15" t="s">
        <v>97</v>
      </c>
      <c r="D69" s="18" t="s">
        <v>91</v>
      </c>
      <c r="E69" s="25">
        <v>79023.98</v>
      </c>
      <c r="F69" s="15">
        <v>0</v>
      </c>
      <c r="G69" s="15">
        <f>E69+F69</f>
        <v>79023.98</v>
      </c>
      <c r="H69" s="25">
        <v>79023.98</v>
      </c>
      <c r="I69" s="15">
        <v>0</v>
      </c>
      <c r="J69" s="15">
        <f>H69+I69</f>
        <v>79023.98</v>
      </c>
      <c r="K69" s="15">
        <f>H69-E69</f>
        <v>0</v>
      </c>
      <c r="L69" s="15">
        <v>0</v>
      </c>
      <c r="M69" s="15">
        <f>K69+L69</f>
        <v>0</v>
      </c>
    </row>
    <row r="70" spans="1:13" ht="25.5" customHeight="1">
      <c r="A70" s="55" t="s">
        <v>135</v>
      </c>
      <c r="B70" s="55"/>
      <c r="C70" s="55"/>
      <c r="D70" s="55"/>
      <c r="E70" s="55"/>
      <c r="F70" s="55"/>
      <c r="G70" s="55"/>
      <c r="H70" s="55"/>
      <c r="I70" s="55"/>
      <c r="J70" s="55"/>
      <c r="K70" s="55"/>
      <c r="L70" s="55"/>
      <c r="M70" s="55"/>
    </row>
    <row r="71" spans="1:13" s="19" customFormat="1" ht="15.75">
      <c r="A71" s="14">
        <v>4</v>
      </c>
      <c r="B71" s="14" t="s">
        <v>12</v>
      </c>
      <c r="C71" s="14"/>
      <c r="D71" s="14"/>
      <c r="E71" s="24"/>
      <c r="F71" s="14"/>
      <c r="G71" s="14"/>
      <c r="H71" s="24"/>
      <c r="I71" s="14"/>
      <c r="J71" s="14"/>
      <c r="K71" s="14"/>
      <c r="L71" s="14"/>
      <c r="M71" s="14"/>
    </row>
    <row r="72" spans="1:13" s="21" customFormat="1" ht="51">
      <c r="A72" s="20"/>
      <c r="B72" s="20" t="s">
        <v>98</v>
      </c>
      <c r="C72" s="27" t="s">
        <v>103</v>
      </c>
      <c r="D72" s="20" t="s">
        <v>104</v>
      </c>
      <c r="E72" s="25">
        <v>100</v>
      </c>
      <c r="F72" s="20">
        <v>0</v>
      </c>
      <c r="G72" s="20">
        <f>E72+F72</f>
        <v>100</v>
      </c>
      <c r="H72" s="25">
        <v>100</v>
      </c>
      <c r="I72" s="20">
        <v>0</v>
      </c>
      <c r="J72" s="20">
        <f>H72</f>
        <v>100</v>
      </c>
      <c r="K72" s="20">
        <f>H72-E72</f>
        <v>0</v>
      </c>
      <c r="L72" s="20">
        <v>0</v>
      </c>
      <c r="M72" s="20">
        <f>K72</f>
        <v>0</v>
      </c>
    </row>
    <row r="73" spans="1:13" s="21" customFormat="1" ht="63.75">
      <c r="A73" s="20"/>
      <c r="B73" s="20" t="s">
        <v>99</v>
      </c>
      <c r="C73" s="27" t="s">
        <v>103</v>
      </c>
      <c r="D73" s="20" t="s">
        <v>104</v>
      </c>
      <c r="E73" s="25">
        <v>100</v>
      </c>
      <c r="F73" s="20">
        <v>0</v>
      </c>
      <c r="G73" s="20">
        <f>E73+F73</f>
        <v>100</v>
      </c>
      <c r="H73" s="25">
        <v>100</v>
      </c>
      <c r="I73" s="20">
        <v>0</v>
      </c>
      <c r="J73" s="20">
        <f>H73</f>
        <v>100</v>
      </c>
      <c r="K73" s="20">
        <f>H73-E73</f>
        <v>0</v>
      </c>
      <c r="L73" s="20">
        <v>0</v>
      </c>
      <c r="M73" s="20">
        <f>K73</f>
        <v>0</v>
      </c>
    </row>
    <row r="74" spans="1:13" s="21" customFormat="1" ht="51">
      <c r="A74" s="20"/>
      <c r="B74" s="20" t="s">
        <v>100</v>
      </c>
      <c r="C74" s="27" t="s">
        <v>103</v>
      </c>
      <c r="D74" s="20" t="s">
        <v>104</v>
      </c>
      <c r="E74" s="25">
        <v>100</v>
      </c>
      <c r="F74" s="20">
        <v>0</v>
      </c>
      <c r="G74" s="20">
        <f>E74+F74</f>
        <v>100</v>
      </c>
      <c r="H74" s="25">
        <v>100</v>
      </c>
      <c r="I74" s="20">
        <v>0</v>
      </c>
      <c r="J74" s="20">
        <f>H74</f>
        <v>100</v>
      </c>
      <c r="K74" s="20">
        <f>H74-E74</f>
        <v>0</v>
      </c>
      <c r="L74" s="20">
        <v>0</v>
      </c>
      <c r="M74" s="20">
        <f>K74</f>
        <v>0</v>
      </c>
    </row>
    <row r="75" spans="1:13" s="21" customFormat="1" ht="51">
      <c r="A75" s="20"/>
      <c r="B75" s="20" t="s">
        <v>101</v>
      </c>
      <c r="C75" s="27" t="s">
        <v>103</v>
      </c>
      <c r="D75" s="20" t="s">
        <v>104</v>
      </c>
      <c r="E75" s="25">
        <v>100</v>
      </c>
      <c r="F75" s="20">
        <v>0</v>
      </c>
      <c r="G75" s="20">
        <f>E75+F75</f>
        <v>100</v>
      </c>
      <c r="H75" s="25">
        <v>100</v>
      </c>
      <c r="I75" s="20">
        <v>0</v>
      </c>
      <c r="J75" s="20">
        <f>H75</f>
        <v>100</v>
      </c>
      <c r="K75" s="20">
        <f>H75-E75</f>
        <v>0</v>
      </c>
      <c r="L75" s="20">
        <v>0</v>
      </c>
      <c r="M75" s="20">
        <f>K75</f>
        <v>0</v>
      </c>
    </row>
    <row r="76" spans="1:13" s="21" customFormat="1" ht="51">
      <c r="A76" s="20"/>
      <c r="B76" s="20" t="s">
        <v>102</v>
      </c>
      <c r="C76" s="27" t="s">
        <v>103</v>
      </c>
      <c r="D76" s="20" t="s">
        <v>104</v>
      </c>
      <c r="E76" s="25">
        <v>100</v>
      </c>
      <c r="F76" s="20">
        <v>0</v>
      </c>
      <c r="G76" s="20">
        <f>E76+F76</f>
        <v>100</v>
      </c>
      <c r="H76" s="25">
        <v>100</v>
      </c>
      <c r="I76" s="20">
        <v>0</v>
      </c>
      <c r="J76" s="20">
        <f>H76</f>
        <v>100</v>
      </c>
      <c r="K76" s="20">
        <f>H76-E76</f>
        <v>0</v>
      </c>
      <c r="L76" s="20">
        <v>0</v>
      </c>
      <c r="M76" s="20">
        <f>K76</f>
        <v>0</v>
      </c>
    </row>
    <row r="77" spans="1:13" ht="30.75" customHeight="1">
      <c r="A77" s="55" t="s">
        <v>117</v>
      </c>
      <c r="B77" s="55"/>
      <c r="C77" s="55"/>
      <c r="D77" s="55"/>
      <c r="E77" s="55"/>
      <c r="F77" s="55"/>
      <c r="G77" s="55"/>
      <c r="H77" s="55"/>
      <c r="I77" s="55"/>
      <c r="J77" s="55"/>
      <c r="K77" s="55"/>
      <c r="L77" s="55"/>
      <c r="M77" s="55"/>
    </row>
    <row r="78" spans="1:13" s="19" customFormat="1" ht="15.75">
      <c r="A78" s="87" t="s">
        <v>24</v>
      </c>
      <c r="B78" s="87"/>
      <c r="C78" s="87"/>
      <c r="D78" s="87"/>
      <c r="E78" s="87"/>
      <c r="F78" s="87"/>
      <c r="G78" s="87"/>
      <c r="H78" s="87"/>
      <c r="I78" s="87"/>
      <c r="J78" s="87"/>
      <c r="K78" s="87"/>
      <c r="L78" s="87"/>
      <c r="M78" s="87"/>
    </row>
    <row r="79" spans="1:13" s="19" customFormat="1" ht="89.25" customHeight="1">
      <c r="A79" s="55" t="s">
        <v>136</v>
      </c>
      <c r="B79" s="55"/>
      <c r="C79" s="55"/>
      <c r="D79" s="55"/>
      <c r="E79" s="55"/>
      <c r="F79" s="55"/>
      <c r="G79" s="55"/>
      <c r="H79" s="55"/>
      <c r="I79" s="55"/>
      <c r="J79" s="55"/>
      <c r="K79" s="55"/>
      <c r="L79" s="55"/>
      <c r="M79" s="55"/>
    </row>
    <row r="80" spans="1:5" s="19" customFormat="1" ht="15.75">
      <c r="A80" s="88" t="s">
        <v>47</v>
      </c>
      <c r="B80" s="88"/>
      <c r="C80" s="88"/>
      <c r="D80" s="88"/>
      <c r="E80" s="88"/>
    </row>
    <row r="81" spans="1:13" s="19" customFormat="1" ht="15.75">
      <c r="A81" s="88"/>
      <c r="B81" s="88"/>
      <c r="C81" s="88"/>
      <c r="D81" s="88"/>
      <c r="E81" s="88"/>
      <c r="G81" s="91"/>
      <c r="H81" s="91"/>
      <c r="J81" s="90" t="s">
        <v>45</v>
      </c>
      <c r="K81" s="90"/>
      <c r="L81" s="90"/>
      <c r="M81" s="90"/>
    </row>
    <row r="82" spans="1:13" s="19" customFormat="1" ht="15.75" customHeight="1">
      <c r="A82" s="22"/>
      <c r="B82" s="22"/>
      <c r="C82" s="22"/>
      <c r="D82" s="22"/>
      <c r="E82" s="22"/>
      <c r="G82" s="79" t="s">
        <v>13</v>
      </c>
      <c r="H82" s="79"/>
      <c r="J82" s="89" t="s">
        <v>29</v>
      </c>
      <c r="K82" s="89"/>
      <c r="L82" s="89"/>
      <c r="M82" s="89"/>
    </row>
    <row r="83" spans="1:13" s="19" customFormat="1" ht="18" customHeight="1">
      <c r="A83" s="88" t="s">
        <v>48</v>
      </c>
      <c r="B83" s="88"/>
      <c r="C83" s="88"/>
      <c r="D83" s="88"/>
      <c r="E83" s="88"/>
      <c r="G83" s="91"/>
      <c r="H83" s="91"/>
      <c r="J83" s="90" t="s">
        <v>46</v>
      </c>
      <c r="K83" s="90"/>
      <c r="L83" s="90"/>
      <c r="M83" s="90"/>
    </row>
    <row r="84" spans="1:13" s="19" customFormat="1" ht="15.75" customHeight="1">
      <c r="A84" s="88"/>
      <c r="B84" s="88"/>
      <c r="C84" s="88"/>
      <c r="D84" s="88"/>
      <c r="E84" s="88"/>
      <c r="G84" s="79" t="s">
        <v>13</v>
      </c>
      <c r="H84" s="79"/>
      <c r="J84" s="89" t="s">
        <v>29</v>
      </c>
      <c r="K84" s="89"/>
      <c r="L84" s="89"/>
      <c r="M84" s="89"/>
    </row>
  </sheetData>
  <sheetProtection/>
  <mergeCells count="69">
    <mergeCell ref="J1:M4"/>
    <mergeCell ref="B17:M17"/>
    <mergeCell ref="A20:M20"/>
    <mergeCell ref="B23:M23"/>
    <mergeCell ref="D7:M7"/>
    <mergeCell ref="D9:M9"/>
    <mergeCell ref="D51:D52"/>
    <mergeCell ref="A11:A12"/>
    <mergeCell ref="E12:M12"/>
    <mergeCell ref="B15:M15"/>
    <mergeCell ref="B16:M16"/>
    <mergeCell ref="D11:M11"/>
    <mergeCell ref="A13:M13"/>
    <mergeCell ref="B31:D31"/>
    <mergeCell ref="E29:G29"/>
    <mergeCell ref="K29:M29"/>
    <mergeCell ref="R29:T29"/>
    <mergeCell ref="H29:J29"/>
    <mergeCell ref="B39:D40"/>
    <mergeCell ref="K39:M39"/>
    <mergeCell ref="A35:M35"/>
    <mergeCell ref="A36:M36"/>
    <mergeCell ref="B33:D33"/>
    <mergeCell ref="A29:A30"/>
    <mergeCell ref="E39:G39"/>
    <mergeCell ref="B29:D30"/>
    <mergeCell ref="B24:M24"/>
    <mergeCell ref="A5:M5"/>
    <mergeCell ref="A6:M6"/>
    <mergeCell ref="E8:M8"/>
    <mergeCell ref="E10:M10"/>
    <mergeCell ref="A7:A8"/>
    <mergeCell ref="A9:A10"/>
    <mergeCell ref="J81:M81"/>
    <mergeCell ref="J83:M83"/>
    <mergeCell ref="J84:M84"/>
    <mergeCell ref="G81:H81"/>
    <mergeCell ref="G83:H83"/>
    <mergeCell ref="G82:H82"/>
    <mergeCell ref="A80:E81"/>
    <mergeCell ref="A83:E84"/>
    <mergeCell ref="G84:H84"/>
    <mergeCell ref="A56:M56"/>
    <mergeCell ref="J82:M82"/>
    <mergeCell ref="A70:M70"/>
    <mergeCell ref="A79:M79"/>
    <mergeCell ref="A78:M78"/>
    <mergeCell ref="A63:M63"/>
    <mergeCell ref="A77:M77"/>
    <mergeCell ref="K51:M51"/>
    <mergeCell ref="B42:D42"/>
    <mergeCell ref="B43:D43"/>
    <mergeCell ref="A47:D47"/>
    <mergeCell ref="A48:M48"/>
    <mergeCell ref="H51:J51"/>
    <mergeCell ref="E51:G51"/>
    <mergeCell ref="A51:A52"/>
    <mergeCell ref="B51:B52"/>
    <mergeCell ref="C51:C52"/>
    <mergeCell ref="X29:Z29"/>
    <mergeCell ref="B44:D44"/>
    <mergeCell ref="B45:D45"/>
    <mergeCell ref="B46:D46"/>
    <mergeCell ref="B32:D32"/>
    <mergeCell ref="A34:M34"/>
    <mergeCell ref="H39:J39"/>
    <mergeCell ref="A39:A40"/>
    <mergeCell ref="B41:D41"/>
    <mergeCell ref="U29:W29"/>
  </mergeCells>
  <printOptions/>
  <pageMargins left="0.16" right="0.16" top="0.35" bottom="0.3" header="0.31496062992125984" footer="0.31496062992125984"/>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Z69"/>
  <sheetViews>
    <sheetView view="pageBreakPreview" zoomScale="85" zoomScaleSheetLayoutView="85" zoomScalePageLayoutView="0" workbookViewId="0" topLeftCell="A55">
      <selection activeCell="A65" sqref="A65:E66"/>
    </sheetView>
  </sheetViews>
  <sheetFormatPr defaultColWidth="9.140625" defaultRowHeight="15"/>
  <cols>
    <col min="1" max="1" width="4.421875" style="6" customWidth="1"/>
    <col min="2" max="2" width="21.00390625" style="6" customWidth="1"/>
    <col min="3" max="3" width="9.7109375" style="6" customWidth="1"/>
    <col min="4" max="4" width="13.57421875" style="6" customWidth="1"/>
    <col min="5" max="5" width="12.140625" style="6" customWidth="1"/>
    <col min="6" max="6" width="12.00390625" style="6" customWidth="1"/>
    <col min="7" max="7" width="10.57421875" style="6" customWidth="1"/>
    <col min="8" max="8" width="12.140625" style="6" customWidth="1"/>
    <col min="9" max="9" width="11.140625" style="6" customWidth="1"/>
    <col min="10" max="10" width="10.8515625" style="6" customWidth="1"/>
    <col min="11" max="11" width="11.140625" style="6" customWidth="1"/>
    <col min="12" max="12" width="10.7109375" style="6" customWidth="1"/>
    <col min="13" max="13" width="11.421875" style="6" customWidth="1"/>
    <col min="14" max="16384" width="9.140625" style="6" customWidth="1"/>
  </cols>
  <sheetData>
    <row r="1" spans="10:13" ht="15.75" customHeight="1">
      <c r="J1" s="73" t="s">
        <v>41</v>
      </c>
      <c r="K1" s="73"/>
      <c r="L1" s="73"/>
      <c r="M1" s="73"/>
    </row>
    <row r="2" spans="10:13" ht="15.75">
      <c r="J2" s="73"/>
      <c r="K2" s="73"/>
      <c r="L2" s="73"/>
      <c r="M2" s="73"/>
    </row>
    <row r="3" spans="10:13" ht="15.75">
      <c r="J3" s="73"/>
      <c r="K3" s="73"/>
      <c r="L3" s="73"/>
      <c r="M3" s="73"/>
    </row>
    <row r="4" spans="10:13" ht="9" customHeight="1">
      <c r="J4" s="73"/>
      <c r="K4" s="73"/>
      <c r="L4" s="73"/>
      <c r="M4" s="73"/>
    </row>
    <row r="5" spans="1:13" ht="15.75">
      <c r="A5" s="101" t="s">
        <v>17</v>
      </c>
      <c r="B5" s="101"/>
      <c r="C5" s="101"/>
      <c r="D5" s="101"/>
      <c r="E5" s="101"/>
      <c r="F5" s="101"/>
      <c r="G5" s="101"/>
      <c r="H5" s="101"/>
      <c r="I5" s="101"/>
      <c r="J5" s="101"/>
      <c r="K5" s="101"/>
      <c r="L5" s="101"/>
      <c r="M5" s="101"/>
    </row>
    <row r="6" spans="1:13" ht="15.75">
      <c r="A6" s="101" t="s">
        <v>119</v>
      </c>
      <c r="B6" s="101"/>
      <c r="C6" s="101"/>
      <c r="D6" s="101"/>
      <c r="E6" s="101"/>
      <c r="F6" s="101"/>
      <c r="G6" s="101"/>
      <c r="H6" s="101"/>
      <c r="I6" s="101"/>
      <c r="J6" s="101"/>
      <c r="K6" s="101"/>
      <c r="L6" s="101"/>
      <c r="M6" s="101"/>
    </row>
    <row r="7" spans="1:13" ht="15.75">
      <c r="A7" s="71" t="s">
        <v>0</v>
      </c>
      <c r="B7" s="12" t="s">
        <v>43</v>
      </c>
      <c r="C7" s="1"/>
      <c r="D7" s="75" t="s">
        <v>44</v>
      </c>
      <c r="E7" s="75"/>
      <c r="F7" s="75"/>
      <c r="G7" s="75"/>
      <c r="H7" s="75"/>
      <c r="I7" s="75"/>
      <c r="J7" s="75"/>
      <c r="K7" s="75"/>
      <c r="L7" s="75"/>
      <c r="M7" s="75"/>
    </row>
    <row r="8" spans="1:13" ht="15" customHeight="1">
      <c r="A8" s="71"/>
      <c r="B8" s="3" t="s">
        <v>26</v>
      </c>
      <c r="C8" s="9"/>
      <c r="D8" s="10"/>
      <c r="E8" s="95" t="s">
        <v>15</v>
      </c>
      <c r="F8" s="95"/>
      <c r="G8" s="95"/>
      <c r="H8" s="95"/>
      <c r="I8" s="95"/>
      <c r="J8" s="95"/>
      <c r="K8" s="95"/>
      <c r="L8" s="95"/>
      <c r="M8" s="95"/>
    </row>
    <row r="9" spans="1:13" ht="15.75">
      <c r="A9" s="71" t="s">
        <v>1</v>
      </c>
      <c r="B9" s="11" t="s">
        <v>42</v>
      </c>
      <c r="C9" s="1"/>
      <c r="D9" s="75" t="s">
        <v>44</v>
      </c>
      <c r="E9" s="75"/>
      <c r="F9" s="75"/>
      <c r="G9" s="75"/>
      <c r="H9" s="75"/>
      <c r="I9" s="75"/>
      <c r="J9" s="75"/>
      <c r="K9" s="75"/>
      <c r="L9" s="75"/>
      <c r="M9" s="75"/>
    </row>
    <row r="10" spans="1:13" ht="15" customHeight="1">
      <c r="A10" s="71"/>
      <c r="B10" s="3" t="s">
        <v>26</v>
      </c>
      <c r="C10" s="9"/>
      <c r="D10" s="10"/>
      <c r="E10" s="102" t="s">
        <v>14</v>
      </c>
      <c r="F10" s="102"/>
      <c r="G10" s="102"/>
      <c r="H10" s="102"/>
      <c r="I10" s="102"/>
      <c r="J10" s="102"/>
      <c r="K10" s="102"/>
      <c r="L10" s="102"/>
      <c r="M10" s="102"/>
    </row>
    <row r="11" spans="1:13" ht="15.75">
      <c r="A11" s="71" t="s">
        <v>2</v>
      </c>
      <c r="B11" s="12" t="s">
        <v>105</v>
      </c>
      <c r="C11" s="12" t="s">
        <v>55</v>
      </c>
      <c r="D11" s="33" t="s">
        <v>106</v>
      </c>
      <c r="E11" s="33"/>
      <c r="F11" s="33"/>
      <c r="G11" s="33"/>
      <c r="H11" s="33"/>
      <c r="I11" s="33"/>
      <c r="J11" s="33"/>
      <c r="K11" s="33"/>
      <c r="L11" s="33"/>
      <c r="M11" s="33"/>
    </row>
    <row r="12" spans="1:13" ht="15" customHeight="1">
      <c r="A12" s="71"/>
      <c r="B12" s="3" t="s">
        <v>26</v>
      </c>
      <c r="C12" s="4" t="s">
        <v>3</v>
      </c>
      <c r="D12" s="10"/>
      <c r="E12" s="95" t="s">
        <v>16</v>
      </c>
      <c r="F12" s="95"/>
      <c r="G12" s="95"/>
      <c r="H12" s="95"/>
      <c r="I12" s="95"/>
      <c r="J12" s="95"/>
      <c r="K12" s="95"/>
      <c r="L12" s="95"/>
      <c r="M12" s="95"/>
    </row>
    <row r="13" spans="1:13" ht="19.5" customHeight="1">
      <c r="A13" s="100" t="s">
        <v>30</v>
      </c>
      <c r="B13" s="100"/>
      <c r="C13" s="100"/>
      <c r="D13" s="100"/>
      <c r="E13" s="100"/>
      <c r="F13" s="100"/>
      <c r="G13" s="100"/>
      <c r="H13" s="100"/>
      <c r="I13" s="100"/>
      <c r="J13" s="100"/>
      <c r="K13" s="100"/>
      <c r="L13" s="100"/>
      <c r="M13" s="100"/>
    </row>
    <row r="14" spans="1:13" ht="15.75">
      <c r="A14" s="2"/>
      <c r="B14" s="13"/>
      <c r="C14" s="13"/>
      <c r="D14" s="13"/>
      <c r="E14" s="13"/>
      <c r="F14" s="13"/>
      <c r="G14" s="13"/>
      <c r="H14" s="13"/>
      <c r="I14" s="13"/>
      <c r="J14" s="13"/>
      <c r="K14" s="13"/>
      <c r="L14" s="13"/>
      <c r="M14" s="13"/>
    </row>
    <row r="15" spans="1:13" ht="31.5">
      <c r="A15" s="5" t="s">
        <v>25</v>
      </c>
      <c r="B15" s="77" t="s">
        <v>27</v>
      </c>
      <c r="C15" s="77"/>
      <c r="D15" s="77"/>
      <c r="E15" s="77"/>
      <c r="F15" s="77"/>
      <c r="G15" s="77"/>
      <c r="H15" s="77"/>
      <c r="I15" s="77"/>
      <c r="J15" s="77"/>
      <c r="K15" s="77"/>
      <c r="L15" s="77"/>
      <c r="M15" s="77"/>
    </row>
    <row r="16" spans="1:13" ht="33.75" customHeight="1">
      <c r="A16" s="5">
        <v>1</v>
      </c>
      <c r="B16" s="96" t="s">
        <v>107</v>
      </c>
      <c r="C16" s="97"/>
      <c r="D16" s="97"/>
      <c r="E16" s="97"/>
      <c r="F16" s="97"/>
      <c r="G16" s="97"/>
      <c r="H16" s="97"/>
      <c r="I16" s="97"/>
      <c r="J16" s="97"/>
      <c r="K16" s="97"/>
      <c r="L16" s="97"/>
      <c r="M16" s="98"/>
    </row>
    <row r="17" spans="1:13" ht="15.75">
      <c r="A17" s="5"/>
      <c r="B17" s="77"/>
      <c r="C17" s="77"/>
      <c r="D17" s="77"/>
      <c r="E17" s="77"/>
      <c r="F17" s="77"/>
      <c r="G17" s="77"/>
      <c r="H17" s="77"/>
      <c r="I17" s="77"/>
      <c r="J17" s="77"/>
      <c r="K17" s="77"/>
      <c r="L17" s="77"/>
      <c r="M17" s="77"/>
    </row>
    <row r="18" ht="15.75">
      <c r="A18" s="2"/>
    </row>
    <row r="19" ht="15.75">
      <c r="A19" s="7" t="s">
        <v>31</v>
      </c>
    </row>
    <row r="20" spans="1:13" ht="31.5" customHeight="1">
      <c r="A20" s="56" t="s">
        <v>107</v>
      </c>
      <c r="B20" s="56"/>
      <c r="C20" s="56"/>
      <c r="D20" s="56"/>
      <c r="E20" s="56"/>
      <c r="F20" s="56"/>
      <c r="G20" s="56"/>
      <c r="H20" s="56"/>
      <c r="I20" s="56"/>
      <c r="J20" s="56"/>
      <c r="K20" s="56"/>
      <c r="L20" s="56"/>
      <c r="M20" s="56"/>
    </row>
    <row r="21" ht="15.75">
      <c r="A21" s="7" t="s">
        <v>32</v>
      </c>
    </row>
    <row r="22" ht="15.75">
      <c r="A22" s="2"/>
    </row>
    <row r="23" spans="1:13" ht="32.25" customHeight="1">
      <c r="A23" s="5" t="s">
        <v>25</v>
      </c>
      <c r="B23" s="77" t="s">
        <v>5</v>
      </c>
      <c r="C23" s="77"/>
      <c r="D23" s="77"/>
      <c r="E23" s="77"/>
      <c r="F23" s="77"/>
      <c r="G23" s="77"/>
      <c r="H23" s="77"/>
      <c r="I23" s="77"/>
      <c r="J23" s="77"/>
      <c r="K23" s="77"/>
      <c r="L23" s="77"/>
      <c r="M23" s="77"/>
    </row>
    <row r="24" spans="1:13" ht="42" customHeight="1">
      <c r="A24" s="5">
        <v>1</v>
      </c>
      <c r="B24" s="96" t="s">
        <v>107</v>
      </c>
      <c r="C24" s="97"/>
      <c r="D24" s="97"/>
      <c r="E24" s="97"/>
      <c r="F24" s="97"/>
      <c r="G24" s="97"/>
      <c r="H24" s="97"/>
      <c r="I24" s="97"/>
      <c r="J24" s="97"/>
      <c r="K24" s="97"/>
      <c r="L24" s="97"/>
      <c r="M24" s="98"/>
    </row>
    <row r="25" ht="15.75">
      <c r="A25" s="2"/>
    </row>
    <row r="26" ht="15.75">
      <c r="A26" s="7" t="s">
        <v>33</v>
      </c>
    </row>
    <row r="27" spans="2:12" ht="15.75" customHeight="1">
      <c r="B27" s="1"/>
      <c r="L27" s="1" t="s">
        <v>28</v>
      </c>
    </row>
    <row r="28" ht="15.75">
      <c r="A28" s="2"/>
    </row>
    <row r="29" spans="1:26" ht="33.75" customHeight="1">
      <c r="A29" s="77" t="s">
        <v>25</v>
      </c>
      <c r="B29" s="77" t="s">
        <v>34</v>
      </c>
      <c r="C29" s="77"/>
      <c r="D29" s="77"/>
      <c r="E29" s="77" t="s">
        <v>18</v>
      </c>
      <c r="F29" s="77"/>
      <c r="G29" s="77"/>
      <c r="H29" s="77" t="s">
        <v>35</v>
      </c>
      <c r="I29" s="77"/>
      <c r="J29" s="77"/>
      <c r="K29" s="77" t="s">
        <v>19</v>
      </c>
      <c r="L29" s="77"/>
      <c r="M29" s="77"/>
      <c r="R29" s="94"/>
      <c r="S29" s="94"/>
      <c r="T29" s="94"/>
      <c r="U29" s="94"/>
      <c r="V29" s="94"/>
      <c r="W29" s="94"/>
      <c r="X29" s="94"/>
      <c r="Y29" s="94"/>
      <c r="Z29" s="94"/>
    </row>
    <row r="30" spans="1:26" ht="33" customHeight="1">
      <c r="A30" s="77"/>
      <c r="B30" s="77"/>
      <c r="C30" s="77"/>
      <c r="D30" s="77"/>
      <c r="E30" s="5" t="s">
        <v>20</v>
      </c>
      <c r="F30" s="5" t="s">
        <v>21</v>
      </c>
      <c r="G30" s="5" t="s">
        <v>22</v>
      </c>
      <c r="H30" s="5" t="s">
        <v>20</v>
      </c>
      <c r="I30" s="5" t="s">
        <v>21</v>
      </c>
      <c r="J30" s="5" t="s">
        <v>22</v>
      </c>
      <c r="K30" s="5" t="s">
        <v>20</v>
      </c>
      <c r="L30" s="5" t="s">
        <v>21</v>
      </c>
      <c r="M30" s="5" t="s">
        <v>22</v>
      </c>
      <c r="R30" s="8"/>
      <c r="S30" s="8"/>
      <c r="T30" s="8"/>
      <c r="U30" s="8"/>
      <c r="V30" s="8"/>
      <c r="W30" s="8"/>
      <c r="X30" s="8"/>
      <c r="Y30" s="8"/>
      <c r="Z30" s="8"/>
    </row>
    <row r="31" spans="1:26" ht="15.75">
      <c r="A31" s="5">
        <v>1</v>
      </c>
      <c r="B31" s="77">
        <v>2</v>
      </c>
      <c r="C31" s="77"/>
      <c r="D31" s="77"/>
      <c r="E31" s="5">
        <v>3</v>
      </c>
      <c r="F31" s="5">
        <v>4</v>
      </c>
      <c r="G31" s="5">
        <v>5</v>
      </c>
      <c r="H31" s="5">
        <v>6</v>
      </c>
      <c r="I31" s="5">
        <v>7</v>
      </c>
      <c r="J31" s="5">
        <v>8</v>
      </c>
      <c r="K31" s="5">
        <v>9</v>
      </c>
      <c r="L31" s="5">
        <v>10</v>
      </c>
      <c r="M31" s="5">
        <v>11</v>
      </c>
      <c r="R31" s="8"/>
      <c r="S31" s="8"/>
      <c r="T31" s="8"/>
      <c r="U31" s="8"/>
      <c r="V31" s="8"/>
      <c r="W31" s="8"/>
      <c r="X31" s="8"/>
      <c r="Y31" s="8"/>
      <c r="Z31" s="8"/>
    </row>
    <row r="32" spans="1:26" ht="49.5" customHeight="1">
      <c r="A32" s="5">
        <v>1</v>
      </c>
      <c r="B32" s="37" t="s">
        <v>107</v>
      </c>
      <c r="C32" s="37"/>
      <c r="D32" s="37"/>
      <c r="E32" s="24">
        <v>18200</v>
      </c>
      <c r="F32" s="14">
        <v>0</v>
      </c>
      <c r="G32" s="14">
        <f>E32+F32</f>
        <v>18200</v>
      </c>
      <c r="H32" s="24">
        <v>18200</v>
      </c>
      <c r="I32" s="14">
        <v>0</v>
      </c>
      <c r="J32" s="14">
        <f>H32+I32</f>
        <v>18200</v>
      </c>
      <c r="K32" s="24">
        <f>E32-H32</f>
        <v>0</v>
      </c>
      <c r="L32" s="14">
        <f>F32-I32</f>
        <v>0</v>
      </c>
      <c r="M32" s="14">
        <f>K32+L32</f>
        <v>0</v>
      </c>
      <c r="R32" s="8"/>
      <c r="S32" s="8"/>
      <c r="T32" s="8"/>
      <c r="U32" s="8"/>
      <c r="V32" s="8"/>
      <c r="W32" s="8"/>
      <c r="X32" s="8"/>
      <c r="Y32" s="8"/>
      <c r="Z32" s="8"/>
    </row>
    <row r="33" spans="1:26" ht="15.75">
      <c r="A33" s="5"/>
      <c r="B33" s="77" t="s">
        <v>6</v>
      </c>
      <c r="C33" s="77"/>
      <c r="D33" s="77"/>
      <c r="E33" s="14">
        <f aca="true" t="shared" si="0" ref="E33:L33">E32</f>
        <v>18200</v>
      </c>
      <c r="F33" s="14">
        <f t="shared" si="0"/>
        <v>0</v>
      </c>
      <c r="G33" s="14">
        <f t="shared" si="0"/>
        <v>18200</v>
      </c>
      <c r="H33" s="14">
        <f t="shared" si="0"/>
        <v>18200</v>
      </c>
      <c r="I33" s="14">
        <f t="shared" si="0"/>
        <v>0</v>
      </c>
      <c r="J33" s="14">
        <f t="shared" si="0"/>
        <v>18200</v>
      </c>
      <c r="K33" s="14">
        <f t="shared" si="0"/>
        <v>0</v>
      </c>
      <c r="L33" s="14">
        <f t="shared" si="0"/>
        <v>0</v>
      </c>
      <c r="M33" s="14">
        <f>K33+L33</f>
        <v>0</v>
      </c>
      <c r="R33" s="8"/>
      <c r="S33" s="8"/>
      <c r="T33" s="8"/>
      <c r="U33" s="8"/>
      <c r="V33" s="8"/>
      <c r="W33" s="8"/>
      <c r="X33" s="8"/>
      <c r="Y33" s="8"/>
      <c r="Z33" s="8"/>
    </row>
    <row r="34" spans="1:13" ht="32.25" customHeight="1">
      <c r="A34" s="35" t="s">
        <v>36</v>
      </c>
      <c r="B34" s="36"/>
      <c r="C34" s="36"/>
      <c r="D34" s="36"/>
      <c r="E34" s="36"/>
      <c r="F34" s="36"/>
      <c r="G34" s="36"/>
      <c r="H34" s="36"/>
      <c r="I34" s="36"/>
      <c r="J34" s="36"/>
      <c r="K34" s="36"/>
      <c r="L34" s="36"/>
      <c r="M34" s="36"/>
    </row>
    <row r="35" spans="1:13" s="23" customFormat="1" ht="15.75">
      <c r="A35" s="107" t="s">
        <v>49</v>
      </c>
      <c r="B35" s="107"/>
      <c r="C35" s="107"/>
      <c r="D35" s="107"/>
      <c r="E35" s="107"/>
      <c r="F35" s="107"/>
      <c r="G35" s="107"/>
      <c r="H35" s="107"/>
      <c r="I35" s="107"/>
      <c r="J35" s="107"/>
      <c r="K35" s="107"/>
      <c r="L35" s="107"/>
      <c r="M35" s="107"/>
    </row>
    <row r="36" spans="1:13" ht="33" customHeight="1">
      <c r="A36" s="78" t="s">
        <v>37</v>
      </c>
      <c r="B36" s="78"/>
      <c r="C36" s="78"/>
      <c r="D36" s="78"/>
      <c r="E36" s="78"/>
      <c r="F36" s="78"/>
      <c r="G36" s="78"/>
      <c r="H36" s="78"/>
      <c r="I36" s="78"/>
      <c r="J36" s="78"/>
      <c r="K36" s="78"/>
      <c r="L36" s="78"/>
      <c r="M36" s="78"/>
    </row>
    <row r="37" ht="15.75">
      <c r="K37" s="1" t="s">
        <v>28</v>
      </c>
    </row>
    <row r="38" ht="15.75">
      <c r="A38" s="2"/>
    </row>
    <row r="39" spans="1:13" ht="31.5" customHeight="1">
      <c r="A39" s="77" t="s">
        <v>4</v>
      </c>
      <c r="B39" s="77" t="s">
        <v>38</v>
      </c>
      <c r="C39" s="77"/>
      <c r="D39" s="77"/>
      <c r="E39" s="77" t="s">
        <v>18</v>
      </c>
      <c r="F39" s="77"/>
      <c r="G39" s="77"/>
      <c r="H39" s="77" t="s">
        <v>35</v>
      </c>
      <c r="I39" s="77"/>
      <c r="J39" s="77"/>
      <c r="K39" s="77" t="s">
        <v>19</v>
      </c>
      <c r="L39" s="77"/>
      <c r="M39" s="77"/>
    </row>
    <row r="40" spans="1:13" ht="33.75" customHeight="1">
      <c r="A40" s="77"/>
      <c r="B40" s="77"/>
      <c r="C40" s="77"/>
      <c r="D40" s="77"/>
      <c r="E40" s="5" t="s">
        <v>20</v>
      </c>
      <c r="F40" s="5" t="s">
        <v>21</v>
      </c>
      <c r="G40" s="5" t="s">
        <v>22</v>
      </c>
      <c r="H40" s="5" t="s">
        <v>20</v>
      </c>
      <c r="I40" s="5" t="s">
        <v>21</v>
      </c>
      <c r="J40" s="5" t="s">
        <v>22</v>
      </c>
      <c r="K40" s="5" t="s">
        <v>20</v>
      </c>
      <c r="L40" s="5" t="s">
        <v>21</v>
      </c>
      <c r="M40" s="5" t="s">
        <v>22</v>
      </c>
    </row>
    <row r="41" spans="1:13" ht="15.75">
      <c r="A41" s="5">
        <v>1</v>
      </c>
      <c r="B41" s="77">
        <v>2</v>
      </c>
      <c r="C41" s="77"/>
      <c r="D41" s="77"/>
      <c r="E41" s="5">
        <v>3</v>
      </c>
      <c r="F41" s="5">
        <v>4</v>
      </c>
      <c r="G41" s="5">
        <v>5</v>
      </c>
      <c r="H41" s="5">
        <v>6</v>
      </c>
      <c r="I41" s="5">
        <v>7</v>
      </c>
      <c r="J41" s="5">
        <v>8</v>
      </c>
      <c r="K41" s="5">
        <v>9</v>
      </c>
      <c r="L41" s="5">
        <v>10</v>
      </c>
      <c r="M41" s="5">
        <v>11</v>
      </c>
    </row>
    <row r="42" spans="1:13" s="26" customFormat="1" ht="18.75" customHeight="1">
      <c r="A42" s="15">
        <v>1</v>
      </c>
      <c r="B42" s="54"/>
      <c r="C42" s="54"/>
      <c r="D42" s="54"/>
      <c r="E42" s="25"/>
      <c r="F42" s="15">
        <v>0</v>
      </c>
      <c r="G42" s="15">
        <f>E42</f>
        <v>0</v>
      </c>
      <c r="H42" s="25"/>
      <c r="I42" s="15">
        <v>0</v>
      </c>
      <c r="J42" s="15">
        <f>H42</f>
        <v>0</v>
      </c>
      <c r="K42" s="25">
        <f>H42-E42</f>
        <v>0</v>
      </c>
      <c r="L42" s="15">
        <v>0</v>
      </c>
      <c r="M42" s="15">
        <f>K42</f>
        <v>0</v>
      </c>
    </row>
    <row r="43" spans="1:13" s="26" customFormat="1" ht="18" customHeight="1">
      <c r="A43" s="38" t="s">
        <v>84</v>
      </c>
      <c r="B43" s="103"/>
      <c r="C43" s="103"/>
      <c r="D43" s="104"/>
      <c r="E43" s="20">
        <v>0</v>
      </c>
      <c r="F43" s="20">
        <v>0</v>
      </c>
      <c r="G43" s="20">
        <v>0</v>
      </c>
      <c r="H43" s="20">
        <v>0</v>
      </c>
      <c r="I43" s="20">
        <v>0</v>
      </c>
      <c r="J43" s="20">
        <v>0</v>
      </c>
      <c r="K43" s="20">
        <v>0</v>
      </c>
      <c r="L43" s="20">
        <v>0</v>
      </c>
      <c r="M43" s="20">
        <v>0</v>
      </c>
    </row>
    <row r="44" ht="15.75">
      <c r="A44" s="2"/>
    </row>
    <row r="45" ht="15.75">
      <c r="A45" s="7" t="s">
        <v>39</v>
      </c>
    </row>
    <row r="46" ht="15.75">
      <c r="A46" s="2"/>
    </row>
    <row r="47" spans="1:13" ht="64.5" customHeight="1">
      <c r="A47" s="77" t="s">
        <v>4</v>
      </c>
      <c r="B47" s="77" t="s">
        <v>23</v>
      </c>
      <c r="C47" s="77" t="s">
        <v>7</v>
      </c>
      <c r="D47" s="77" t="s">
        <v>8</v>
      </c>
      <c r="E47" s="77" t="s">
        <v>18</v>
      </c>
      <c r="F47" s="77"/>
      <c r="G47" s="77"/>
      <c r="H47" s="77" t="s">
        <v>40</v>
      </c>
      <c r="I47" s="77"/>
      <c r="J47" s="77"/>
      <c r="K47" s="77" t="s">
        <v>19</v>
      </c>
      <c r="L47" s="77"/>
      <c r="M47" s="77"/>
    </row>
    <row r="48" spans="1:13" ht="30.75" customHeight="1">
      <c r="A48" s="77"/>
      <c r="B48" s="77"/>
      <c r="C48" s="77"/>
      <c r="D48" s="77"/>
      <c r="E48" s="5" t="s">
        <v>20</v>
      </c>
      <c r="F48" s="5" t="s">
        <v>21</v>
      </c>
      <c r="G48" s="5" t="s">
        <v>22</v>
      </c>
      <c r="H48" s="5" t="s">
        <v>20</v>
      </c>
      <c r="I48" s="5" t="s">
        <v>21</v>
      </c>
      <c r="J48" s="5" t="s">
        <v>22</v>
      </c>
      <c r="K48" s="5" t="s">
        <v>20</v>
      </c>
      <c r="L48" s="5" t="s">
        <v>21</v>
      </c>
      <c r="M48" s="5" t="s">
        <v>22</v>
      </c>
    </row>
    <row r="49" spans="1:13" ht="15.75">
      <c r="A49" s="5">
        <v>1</v>
      </c>
      <c r="B49" s="5">
        <v>2</v>
      </c>
      <c r="C49" s="5">
        <v>3</v>
      </c>
      <c r="D49" s="5">
        <v>4</v>
      </c>
      <c r="E49" s="5">
        <v>5</v>
      </c>
      <c r="F49" s="5">
        <v>6</v>
      </c>
      <c r="G49" s="5">
        <v>7</v>
      </c>
      <c r="H49" s="5">
        <v>8</v>
      </c>
      <c r="I49" s="5">
        <v>9</v>
      </c>
      <c r="J49" s="5">
        <v>10</v>
      </c>
      <c r="K49" s="5">
        <v>11</v>
      </c>
      <c r="L49" s="5">
        <v>12</v>
      </c>
      <c r="M49" s="5">
        <v>13</v>
      </c>
    </row>
    <row r="50" spans="1:13" ht="15.75">
      <c r="A50" s="5">
        <v>1</v>
      </c>
      <c r="B50" s="5" t="s">
        <v>9</v>
      </c>
      <c r="C50" s="5"/>
      <c r="D50" s="5"/>
      <c r="E50" s="5"/>
      <c r="F50" s="5"/>
      <c r="G50" s="5"/>
      <c r="H50" s="5"/>
      <c r="I50" s="5"/>
      <c r="J50" s="5"/>
      <c r="K50" s="5"/>
      <c r="L50" s="5"/>
      <c r="M50" s="5"/>
    </row>
    <row r="51" spans="1:13" s="17" customFormat="1" ht="25.5">
      <c r="A51" s="15"/>
      <c r="B51" s="15" t="s">
        <v>108</v>
      </c>
      <c r="C51" s="16" t="s">
        <v>50</v>
      </c>
      <c r="D51" s="15" t="s">
        <v>120</v>
      </c>
      <c r="E51" s="25">
        <v>18200</v>
      </c>
      <c r="F51" s="15">
        <v>0</v>
      </c>
      <c r="G51" s="15">
        <f>E51+F51</f>
        <v>18200</v>
      </c>
      <c r="H51" s="25">
        <v>18200</v>
      </c>
      <c r="I51" s="15">
        <v>0</v>
      </c>
      <c r="J51" s="15">
        <f>H51+I51</f>
        <v>18200</v>
      </c>
      <c r="K51" s="15">
        <f>E51-H51</f>
        <v>0</v>
      </c>
      <c r="L51" s="15">
        <f>F51-I51</f>
        <v>0</v>
      </c>
      <c r="M51" s="15">
        <f>K51+L51</f>
        <v>0</v>
      </c>
    </row>
    <row r="52" spans="1:13" ht="28.5" customHeight="1">
      <c r="A52" s="55" t="s">
        <v>117</v>
      </c>
      <c r="B52" s="55"/>
      <c r="C52" s="55"/>
      <c r="D52" s="55"/>
      <c r="E52" s="55"/>
      <c r="F52" s="55"/>
      <c r="G52" s="55"/>
      <c r="H52" s="55"/>
      <c r="I52" s="55"/>
      <c r="J52" s="55"/>
      <c r="K52" s="55"/>
      <c r="L52" s="55"/>
      <c r="M52" s="55"/>
    </row>
    <row r="53" spans="1:13" ht="15.75">
      <c r="A53" s="5">
        <v>2</v>
      </c>
      <c r="B53" s="5" t="s">
        <v>10</v>
      </c>
      <c r="C53" s="5"/>
      <c r="D53" s="5"/>
      <c r="E53" s="5"/>
      <c r="F53" s="5"/>
      <c r="G53" s="5"/>
      <c r="H53" s="5"/>
      <c r="I53" s="5"/>
      <c r="J53" s="5"/>
      <c r="K53" s="5"/>
      <c r="L53" s="5"/>
      <c r="M53" s="5"/>
    </row>
    <row r="54" spans="1:13" ht="51">
      <c r="A54" s="5"/>
      <c r="B54" s="15" t="s">
        <v>109</v>
      </c>
      <c r="C54" s="15" t="s">
        <v>52</v>
      </c>
      <c r="D54" s="18" t="s">
        <v>57</v>
      </c>
      <c r="E54" s="25">
        <v>7</v>
      </c>
      <c r="F54" s="15">
        <v>0</v>
      </c>
      <c r="G54" s="15">
        <f>E54+F54</f>
        <v>7</v>
      </c>
      <c r="H54" s="25">
        <v>7</v>
      </c>
      <c r="I54" s="15">
        <v>0</v>
      </c>
      <c r="J54" s="15">
        <f>H54+I54</f>
        <v>7</v>
      </c>
      <c r="K54" s="15">
        <f>H54-E54</f>
        <v>0</v>
      </c>
      <c r="L54" s="15">
        <v>0</v>
      </c>
      <c r="M54" s="15">
        <f>K54+L54</f>
        <v>0</v>
      </c>
    </row>
    <row r="55" spans="1:13" ht="31.5" customHeight="1">
      <c r="A55" s="55" t="s">
        <v>117</v>
      </c>
      <c r="B55" s="55"/>
      <c r="C55" s="55"/>
      <c r="D55" s="55"/>
      <c r="E55" s="55"/>
      <c r="F55" s="55"/>
      <c r="G55" s="55"/>
      <c r="H55" s="55"/>
      <c r="I55" s="55"/>
      <c r="J55" s="55"/>
      <c r="K55" s="55"/>
      <c r="L55" s="55"/>
      <c r="M55" s="55"/>
    </row>
    <row r="56" spans="1:13" ht="15.75">
      <c r="A56" s="5">
        <v>3</v>
      </c>
      <c r="B56" s="5" t="s">
        <v>11</v>
      </c>
      <c r="C56" s="5"/>
      <c r="D56" s="5"/>
      <c r="E56" s="5"/>
      <c r="F56" s="5"/>
      <c r="G56" s="5"/>
      <c r="H56" s="5"/>
      <c r="I56" s="5"/>
      <c r="J56" s="5"/>
      <c r="K56" s="5"/>
      <c r="L56" s="5"/>
      <c r="M56" s="5"/>
    </row>
    <row r="57" spans="1:13" ht="34.5" customHeight="1">
      <c r="A57" s="15"/>
      <c r="B57" s="15" t="s">
        <v>110</v>
      </c>
      <c r="C57" s="15" t="s">
        <v>50</v>
      </c>
      <c r="D57" s="18" t="s">
        <v>91</v>
      </c>
      <c r="E57" s="25">
        <v>2600</v>
      </c>
      <c r="F57" s="15">
        <v>0</v>
      </c>
      <c r="G57" s="15">
        <f>E57+F57</f>
        <v>2600</v>
      </c>
      <c r="H57" s="25">
        <v>2600</v>
      </c>
      <c r="I57" s="15">
        <v>0</v>
      </c>
      <c r="J57" s="15">
        <f>H57+I57</f>
        <v>2600</v>
      </c>
      <c r="K57" s="15">
        <f>H57-E57</f>
        <v>0</v>
      </c>
      <c r="L57" s="15">
        <v>0</v>
      </c>
      <c r="M57" s="15">
        <f>K57+L57</f>
        <v>0</v>
      </c>
    </row>
    <row r="58" spans="1:13" ht="25.5" customHeight="1">
      <c r="A58" s="55" t="s">
        <v>117</v>
      </c>
      <c r="B58" s="55"/>
      <c r="C58" s="55"/>
      <c r="D58" s="55"/>
      <c r="E58" s="55"/>
      <c r="F58" s="55"/>
      <c r="G58" s="55"/>
      <c r="H58" s="55"/>
      <c r="I58" s="55"/>
      <c r="J58" s="55"/>
      <c r="K58" s="55"/>
      <c r="L58" s="55"/>
      <c r="M58" s="55"/>
    </row>
    <row r="59" spans="1:13" s="19" customFormat="1" ht="15.75">
      <c r="A59" s="14">
        <v>4</v>
      </c>
      <c r="B59" s="14" t="s">
        <v>12</v>
      </c>
      <c r="C59" s="14"/>
      <c r="D59" s="14"/>
      <c r="E59" s="24"/>
      <c r="F59" s="14"/>
      <c r="G59" s="14"/>
      <c r="H59" s="24"/>
      <c r="I59" s="14"/>
      <c r="J59" s="14"/>
      <c r="K59" s="14"/>
      <c r="L59" s="14"/>
      <c r="M59" s="14"/>
    </row>
    <row r="60" spans="1:13" s="21" customFormat="1" ht="38.25">
      <c r="A60" s="20"/>
      <c r="B60" s="20" t="s">
        <v>111</v>
      </c>
      <c r="C60" s="27" t="s">
        <v>103</v>
      </c>
      <c r="D60" s="20" t="s">
        <v>112</v>
      </c>
      <c r="E60" s="25">
        <v>100</v>
      </c>
      <c r="F60" s="20">
        <v>0</v>
      </c>
      <c r="G60" s="20">
        <f>E60+F60</f>
        <v>100</v>
      </c>
      <c r="H60" s="25">
        <v>100</v>
      </c>
      <c r="I60" s="20">
        <v>0</v>
      </c>
      <c r="J60" s="20">
        <f>H60</f>
        <v>100</v>
      </c>
      <c r="K60" s="20">
        <f>H60-E60</f>
        <v>0</v>
      </c>
      <c r="L60" s="20">
        <v>0</v>
      </c>
      <c r="M60" s="20">
        <f>K60</f>
        <v>0</v>
      </c>
    </row>
    <row r="61" spans="1:13" s="21" customFormat="1" ht="97.5" customHeight="1">
      <c r="A61" s="20">
        <v>5</v>
      </c>
      <c r="B61" s="20" t="s">
        <v>121</v>
      </c>
      <c r="C61" s="28" t="s">
        <v>50</v>
      </c>
      <c r="D61" s="20" t="s">
        <v>56</v>
      </c>
      <c r="E61" s="25">
        <v>0</v>
      </c>
      <c r="F61" s="20">
        <v>0</v>
      </c>
      <c r="G61" s="20">
        <f>E61+F61</f>
        <v>0</v>
      </c>
      <c r="H61" s="25">
        <v>0</v>
      </c>
      <c r="I61" s="20">
        <v>0</v>
      </c>
      <c r="J61" s="20">
        <f>H61</f>
        <v>0</v>
      </c>
      <c r="K61" s="20">
        <f>H61-E61</f>
        <v>0</v>
      </c>
      <c r="L61" s="20">
        <v>0</v>
      </c>
      <c r="M61" s="20">
        <f>K61</f>
        <v>0</v>
      </c>
    </row>
    <row r="62" spans="1:13" ht="39.75" customHeight="1">
      <c r="A62" s="55" t="s">
        <v>117</v>
      </c>
      <c r="B62" s="55"/>
      <c r="C62" s="55"/>
      <c r="D62" s="55"/>
      <c r="E62" s="55"/>
      <c r="F62" s="55"/>
      <c r="G62" s="55"/>
      <c r="H62" s="55"/>
      <c r="I62" s="55"/>
      <c r="J62" s="55"/>
      <c r="K62" s="55"/>
      <c r="L62" s="55"/>
      <c r="M62" s="55"/>
    </row>
    <row r="63" spans="1:13" s="19" customFormat="1" ht="15.75">
      <c r="A63" s="87" t="s">
        <v>24</v>
      </c>
      <c r="B63" s="87"/>
      <c r="C63" s="87"/>
      <c r="D63" s="87"/>
      <c r="E63" s="87"/>
      <c r="F63" s="87"/>
      <c r="G63" s="87"/>
      <c r="H63" s="87"/>
      <c r="I63" s="87"/>
      <c r="J63" s="87"/>
      <c r="K63" s="87"/>
      <c r="L63" s="87"/>
      <c r="M63" s="87"/>
    </row>
    <row r="64" spans="1:13" s="19" customFormat="1" ht="48" customHeight="1">
      <c r="A64" s="55" t="s">
        <v>122</v>
      </c>
      <c r="B64" s="55"/>
      <c r="C64" s="55"/>
      <c r="D64" s="55"/>
      <c r="E64" s="55"/>
      <c r="F64" s="55"/>
      <c r="G64" s="55"/>
      <c r="H64" s="55"/>
      <c r="I64" s="55"/>
      <c r="J64" s="55"/>
      <c r="K64" s="55"/>
      <c r="L64" s="55"/>
      <c r="M64" s="55"/>
    </row>
    <row r="65" spans="1:5" s="19" customFormat="1" ht="15.75">
      <c r="A65" s="88" t="s">
        <v>47</v>
      </c>
      <c r="B65" s="88"/>
      <c r="C65" s="88"/>
      <c r="D65" s="88"/>
      <c r="E65" s="88"/>
    </row>
    <row r="66" spans="1:13" s="19" customFormat="1" ht="15.75">
      <c r="A66" s="88"/>
      <c r="B66" s="88"/>
      <c r="C66" s="88"/>
      <c r="D66" s="88"/>
      <c r="E66" s="88"/>
      <c r="G66" s="91"/>
      <c r="H66" s="91"/>
      <c r="J66" s="90" t="s">
        <v>45</v>
      </c>
      <c r="K66" s="90"/>
      <c r="L66" s="90"/>
      <c r="M66" s="90"/>
    </row>
    <row r="67" spans="1:13" s="19" customFormat="1" ht="15.75" customHeight="1">
      <c r="A67" s="22"/>
      <c r="B67" s="22"/>
      <c r="C67" s="22"/>
      <c r="D67" s="22"/>
      <c r="E67" s="22"/>
      <c r="G67" s="79" t="s">
        <v>13</v>
      </c>
      <c r="H67" s="79"/>
      <c r="J67" s="89" t="s">
        <v>29</v>
      </c>
      <c r="K67" s="89"/>
      <c r="L67" s="89"/>
      <c r="M67" s="89"/>
    </row>
    <row r="68" spans="1:13" s="19" customFormat="1" ht="43.5" customHeight="1">
      <c r="A68" s="88" t="s">
        <v>48</v>
      </c>
      <c r="B68" s="88"/>
      <c r="C68" s="88"/>
      <c r="D68" s="88"/>
      <c r="E68" s="88"/>
      <c r="G68" s="91"/>
      <c r="H68" s="91"/>
      <c r="J68" s="90" t="s">
        <v>46</v>
      </c>
      <c r="K68" s="90"/>
      <c r="L68" s="90"/>
      <c r="M68" s="90"/>
    </row>
    <row r="69" spans="1:13" s="19" customFormat="1" ht="15.75" customHeight="1">
      <c r="A69" s="88"/>
      <c r="B69" s="88"/>
      <c r="C69" s="88"/>
      <c r="D69" s="88"/>
      <c r="E69" s="88"/>
      <c r="G69" s="79" t="s">
        <v>13</v>
      </c>
      <c r="H69" s="79"/>
      <c r="J69" s="89" t="s">
        <v>29</v>
      </c>
      <c r="K69" s="89"/>
      <c r="L69" s="89"/>
      <c r="M69" s="89"/>
    </row>
  </sheetData>
  <sheetProtection/>
  <mergeCells count="64">
    <mergeCell ref="A35:M35"/>
    <mergeCell ref="D7:M7"/>
    <mergeCell ref="D9:M9"/>
    <mergeCell ref="D11:M11"/>
    <mergeCell ref="B33:D33"/>
    <mergeCell ref="A34:M34"/>
    <mergeCell ref="B32:D32"/>
    <mergeCell ref="A52:M52"/>
    <mergeCell ref="E47:G47"/>
    <mergeCell ref="H47:J47"/>
    <mergeCell ref="A36:M36"/>
    <mergeCell ref="B39:D40"/>
    <mergeCell ref="K39:M39"/>
    <mergeCell ref="A43:D43"/>
    <mergeCell ref="A65:E66"/>
    <mergeCell ref="A68:E69"/>
    <mergeCell ref="G69:H69"/>
    <mergeCell ref="J67:M67"/>
    <mergeCell ref="J66:M66"/>
    <mergeCell ref="J68:M68"/>
    <mergeCell ref="J69:M69"/>
    <mergeCell ref="G66:H66"/>
    <mergeCell ref="G68:H68"/>
    <mergeCell ref="G67:H67"/>
    <mergeCell ref="A58:M58"/>
    <mergeCell ref="A64:M64"/>
    <mergeCell ref="A39:A40"/>
    <mergeCell ref="E39:G39"/>
    <mergeCell ref="H39:J39"/>
    <mergeCell ref="K47:M47"/>
    <mergeCell ref="B42:D42"/>
    <mergeCell ref="B41:D41"/>
    <mergeCell ref="A62:M62"/>
    <mergeCell ref="A55:M55"/>
    <mergeCell ref="X29:Z29"/>
    <mergeCell ref="E12:M12"/>
    <mergeCell ref="B15:M15"/>
    <mergeCell ref="B16:M16"/>
    <mergeCell ref="B23:M23"/>
    <mergeCell ref="B24:M24"/>
    <mergeCell ref="B17:M17"/>
    <mergeCell ref="A13:M13"/>
    <mergeCell ref="R29:T29"/>
    <mergeCell ref="H29:J29"/>
    <mergeCell ref="U29:W29"/>
    <mergeCell ref="A5:M5"/>
    <mergeCell ref="A6:M6"/>
    <mergeCell ref="E8:M8"/>
    <mergeCell ref="E10:M10"/>
    <mergeCell ref="A7:A8"/>
    <mergeCell ref="A9:A10"/>
    <mergeCell ref="A29:A30"/>
    <mergeCell ref="E29:G29"/>
    <mergeCell ref="K29:M29"/>
    <mergeCell ref="J1:M4"/>
    <mergeCell ref="A11:A12"/>
    <mergeCell ref="A63:M63"/>
    <mergeCell ref="A47:A48"/>
    <mergeCell ref="B47:B48"/>
    <mergeCell ref="C47:C48"/>
    <mergeCell ref="D47:D48"/>
    <mergeCell ref="A20:M20"/>
    <mergeCell ref="B29:D30"/>
    <mergeCell ref="B31:D31"/>
  </mergeCells>
  <printOptions/>
  <pageMargins left="0.16" right="0.16" top="0.35" bottom="0.3" header="0.31496062992125984" footer="0.31496062992125984"/>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Z67"/>
  <sheetViews>
    <sheetView view="pageBreakPreview" zoomScale="85" zoomScaleSheetLayoutView="85" zoomScalePageLayoutView="0" workbookViewId="0" topLeftCell="A1">
      <selection activeCell="A58" sqref="A58"/>
    </sheetView>
  </sheetViews>
  <sheetFormatPr defaultColWidth="9.140625" defaultRowHeight="15"/>
  <cols>
    <col min="1" max="1" width="4.421875" style="6" customWidth="1"/>
    <col min="2" max="2" width="19.7109375" style="6" customWidth="1"/>
    <col min="3" max="3" width="9.7109375" style="6" customWidth="1"/>
    <col min="4" max="4" width="13.57421875" style="6" customWidth="1"/>
    <col min="5" max="5" width="13.140625" style="6" customWidth="1"/>
    <col min="6" max="6" width="9.7109375" style="6" customWidth="1"/>
    <col min="7" max="7" width="13.7109375" style="6" customWidth="1"/>
    <col min="8" max="8" width="12.140625" style="6" customWidth="1"/>
    <col min="9" max="9" width="11.140625" style="6" customWidth="1"/>
    <col min="10" max="10" width="10.8515625" style="6" customWidth="1"/>
    <col min="11" max="11" width="11.140625" style="6" customWidth="1"/>
    <col min="12" max="12" width="10.7109375" style="6" customWidth="1"/>
    <col min="13" max="13" width="11.421875" style="6" customWidth="1"/>
    <col min="14" max="16384" width="9.140625" style="6" customWidth="1"/>
  </cols>
  <sheetData>
    <row r="1" spans="10:13" ht="15.75" customHeight="1">
      <c r="J1" s="73" t="s">
        <v>41</v>
      </c>
      <c r="K1" s="73"/>
      <c r="L1" s="73"/>
      <c r="M1" s="73"/>
    </row>
    <row r="2" spans="10:13" ht="15.75">
      <c r="J2" s="73"/>
      <c r="K2" s="73"/>
      <c r="L2" s="73"/>
      <c r="M2" s="73"/>
    </row>
    <row r="3" spans="10:13" ht="15.75">
      <c r="J3" s="73"/>
      <c r="K3" s="73"/>
      <c r="L3" s="73"/>
      <c r="M3" s="73"/>
    </row>
    <row r="4" spans="10:13" ht="9" customHeight="1">
      <c r="J4" s="73"/>
      <c r="K4" s="73"/>
      <c r="L4" s="73"/>
      <c r="M4" s="73"/>
    </row>
    <row r="5" spans="1:13" ht="15.75">
      <c r="A5" s="101" t="s">
        <v>17</v>
      </c>
      <c r="B5" s="101"/>
      <c r="C5" s="101"/>
      <c r="D5" s="101"/>
      <c r="E5" s="101"/>
      <c r="F5" s="101"/>
      <c r="G5" s="101"/>
      <c r="H5" s="101"/>
      <c r="I5" s="101"/>
      <c r="J5" s="101"/>
      <c r="K5" s="101"/>
      <c r="L5" s="101"/>
      <c r="M5" s="101"/>
    </row>
    <row r="6" spans="1:13" ht="15.75">
      <c r="A6" s="101" t="s">
        <v>119</v>
      </c>
      <c r="B6" s="101"/>
      <c r="C6" s="101"/>
      <c r="D6" s="101"/>
      <c r="E6" s="101"/>
      <c r="F6" s="101"/>
      <c r="G6" s="101"/>
      <c r="H6" s="101"/>
      <c r="I6" s="101"/>
      <c r="J6" s="101"/>
      <c r="K6" s="101"/>
      <c r="L6" s="101"/>
      <c r="M6" s="101"/>
    </row>
    <row r="7" spans="1:13" ht="15.75">
      <c r="A7" s="71" t="s">
        <v>0</v>
      </c>
      <c r="B7" s="12" t="s">
        <v>43</v>
      </c>
      <c r="C7" s="1"/>
      <c r="D7" s="75" t="s">
        <v>44</v>
      </c>
      <c r="E7" s="75"/>
      <c r="F7" s="75"/>
      <c r="G7" s="75"/>
      <c r="H7" s="75"/>
      <c r="I7" s="75"/>
      <c r="J7" s="75"/>
      <c r="K7" s="75"/>
      <c r="L7" s="75"/>
      <c r="M7" s="75"/>
    </row>
    <row r="8" spans="1:13" ht="15" customHeight="1">
      <c r="A8" s="71"/>
      <c r="B8" s="3" t="s">
        <v>26</v>
      </c>
      <c r="C8" s="9"/>
      <c r="D8" s="10"/>
      <c r="E8" s="95" t="s">
        <v>15</v>
      </c>
      <c r="F8" s="95"/>
      <c r="G8" s="95"/>
      <c r="H8" s="95"/>
      <c r="I8" s="95"/>
      <c r="J8" s="95"/>
      <c r="K8" s="95"/>
      <c r="L8" s="95"/>
      <c r="M8" s="95"/>
    </row>
    <row r="9" spans="1:13" ht="15.75">
      <c r="A9" s="71" t="s">
        <v>1</v>
      </c>
      <c r="B9" s="11" t="s">
        <v>42</v>
      </c>
      <c r="C9" s="1"/>
      <c r="D9" s="75" t="s">
        <v>44</v>
      </c>
      <c r="E9" s="75"/>
      <c r="F9" s="75"/>
      <c r="G9" s="75"/>
      <c r="H9" s="75"/>
      <c r="I9" s="75"/>
      <c r="J9" s="75"/>
      <c r="K9" s="75"/>
      <c r="L9" s="75"/>
      <c r="M9" s="75"/>
    </row>
    <row r="10" spans="1:13" ht="15" customHeight="1">
      <c r="A10" s="71"/>
      <c r="B10" s="3" t="s">
        <v>26</v>
      </c>
      <c r="C10" s="9"/>
      <c r="D10" s="10"/>
      <c r="E10" s="102" t="s">
        <v>14</v>
      </c>
      <c r="F10" s="102"/>
      <c r="G10" s="102"/>
      <c r="H10" s="102"/>
      <c r="I10" s="102"/>
      <c r="J10" s="102"/>
      <c r="K10" s="102"/>
      <c r="L10" s="102"/>
      <c r="M10" s="102"/>
    </row>
    <row r="11" spans="1:13" ht="15.75">
      <c r="A11" s="71" t="s">
        <v>2</v>
      </c>
      <c r="B11" s="12" t="s">
        <v>138</v>
      </c>
      <c r="C11" s="12" t="s">
        <v>137</v>
      </c>
      <c r="D11" s="108" t="s">
        <v>139</v>
      </c>
      <c r="E11" s="108"/>
      <c r="F11" s="108"/>
      <c r="G11" s="108"/>
      <c r="H11" s="108"/>
      <c r="I11" s="108"/>
      <c r="J11" s="108"/>
      <c r="K11" s="108"/>
      <c r="L11" s="108"/>
      <c r="M11" s="108"/>
    </row>
    <row r="12" spans="1:13" ht="15" customHeight="1">
      <c r="A12" s="71"/>
      <c r="B12" s="3" t="s">
        <v>26</v>
      </c>
      <c r="C12" s="4" t="s">
        <v>3</v>
      </c>
      <c r="D12" s="10"/>
      <c r="E12" s="95" t="s">
        <v>16</v>
      </c>
      <c r="F12" s="95"/>
      <c r="G12" s="95"/>
      <c r="H12" s="95"/>
      <c r="I12" s="95"/>
      <c r="J12" s="95"/>
      <c r="K12" s="95"/>
      <c r="L12" s="95"/>
      <c r="M12" s="95"/>
    </row>
    <row r="13" spans="1:13" ht="19.5" customHeight="1">
      <c r="A13" s="100" t="s">
        <v>30</v>
      </c>
      <c r="B13" s="100"/>
      <c r="C13" s="100"/>
      <c r="D13" s="100"/>
      <c r="E13" s="100"/>
      <c r="F13" s="100"/>
      <c r="G13" s="100"/>
      <c r="H13" s="100"/>
      <c r="I13" s="100"/>
      <c r="J13" s="100"/>
      <c r="K13" s="100"/>
      <c r="L13" s="100"/>
      <c r="M13" s="100"/>
    </row>
    <row r="14" spans="1:13" ht="15.75">
      <c r="A14" s="2"/>
      <c r="B14" s="13"/>
      <c r="C14" s="13"/>
      <c r="D14" s="13"/>
      <c r="E14" s="13"/>
      <c r="F14" s="13"/>
      <c r="G14" s="13"/>
      <c r="H14" s="13"/>
      <c r="I14" s="13"/>
      <c r="J14" s="13"/>
      <c r="K14" s="13"/>
      <c r="L14" s="13"/>
      <c r="M14" s="13"/>
    </row>
    <row r="15" spans="1:13" ht="31.5">
      <c r="A15" s="5" t="s">
        <v>25</v>
      </c>
      <c r="B15" s="77" t="s">
        <v>27</v>
      </c>
      <c r="C15" s="77"/>
      <c r="D15" s="77"/>
      <c r="E15" s="77"/>
      <c r="F15" s="77"/>
      <c r="G15" s="77"/>
      <c r="H15" s="77"/>
      <c r="I15" s="77"/>
      <c r="J15" s="77"/>
      <c r="K15" s="77"/>
      <c r="L15" s="77"/>
      <c r="M15" s="77"/>
    </row>
    <row r="16" spans="1:13" ht="33.75" customHeight="1">
      <c r="A16" s="5">
        <v>1</v>
      </c>
      <c r="B16" s="32" t="s">
        <v>142</v>
      </c>
      <c r="C16" s="97"/>
      <c r="D16" s="97"/>
      <c r="E16" s="97"/>
      <c r="F16" s="97"/>
      <c r="G16" s="97"/>
      <c r="H16" s="97"/>
      <c r="I16" s="97"/>
      <c r="J16" s="97"/>
      <c r="K16" s="97"/>
      <c r="L16" s="97"/>
      <c r="M16" s="98"/>
    </row>
    <row r="17" spans="1:13" ht="15.75">
      <c r="A17" s="5"/>
      <c r="B17" s="77"/>
      <c r="C17" s="77"/>
      <c r="D17" s="77"/>
      <c r="E17" s="77"/>
      <c r="F17" s="77"/>
      <c r="G17" s="77"/>
      <c r="H17" s="77"/>
      <c r="I17" s="77"/>
      <c r="J17" s="77"/>
      <c r="K17" s="77"/>
      <c r="L17" s="77"/>
      <c r="M17" s="77"/>
    </row>
    <row r="18" ht="15.75">
      <c r="A18" s="2"/>
    </row>
    <row r="19" ht="15.75">
      <c r="A19" s="7" t="s">
        <v>31</v>
      </c>
    </row>
    <row r="20" spans="1:13" ht="57.75" customHeight="1">
      <c r="A20" s="56" t="s">
        <v>140</v>
      </c>
      <c r="B20" s="56"/>
      <c r="C20" s="56"/>
      <c r="D20" s="56"/>
      <c r="E20" s="56"/>
      <c r="F20" s="56"/>
      <c r="G20" s="56"/>
      <c r="H20" s="56"/>
      <c r="I20" s="56"/>
      <c r="J20" s="56"/>
      <c r="K20" s="56"/>
      <c r="L20" s="56"/>
      <c r="M20" s="56"/>
    </row>
    <row r="21" ht="15.75">
      <c r="A21" s="7" t="s">
        <v>32</v>
      </c>
    </row>
    <row r="22" ht="15.75">
      <c r="A22" s="2"/>
    </row>
    <row r="23" spans="1:13" ht="32.25" customHeight="1">
      <c r="A23" s="5" t="s">
        <v>25</v>
      </c>
      <c r="B23" s="77" t="s">
        <v>5</v>
      </c>
      <c r="C23" s="77"/>
      <c r="D23" s="77"/>
      <c r="E23" s="77"/>
      <c r="F23" s="77"/>
      <c r="G23" s="77"/>
      <c r="H23" s="77"/>
      <c r="I23" s="77"/>
      <c r="J23" s="77"/>
      <c r="K23" s="77"/>
      <c r="L23" s="77"/>
      <c r="M23" s="77"/>
    </row>
    <row r="24" spans="1:13" ht="71.25" customHeight="1">
      <c r="A24" s="5">
        <v>1</v>
      </c>
      <c r="B24" s="34" t="s">
        <v>141</v>
      </c>
      <c r="C24" s="34"/>
      <c r="D24" s="34"/>
      <c r="E24" s="34"/>
      <c r="F24" s="34"/>
      <c r="G24" s="34"/>
      <c r="H24" s="34"/>
      <c r="I24" s="34"/>
      <c r="J24" s="34"/>
      <c r="K24" s="34"/>
      <c r="L24" s="34"/>
      <c r="M24" s="34"/>
    </row>
    <row r="25" ht="15.75">
      <c r="A25" s="2"/>
    </row>
    <row r="26" ht="15.75">
      <c r="A26" s="7" t="s">
        <v>33</v>
      </c>
    </row>
    <row r="27" spans="2:12" ht="15.75" customHeight="1">
      <c r="B27" s="1"/>
      <c r="L27" s="1" t="s">
        <v>28</v>
      </c>
    </row>
    <row r="28" ht="15.75">
      <c r="A28" s="2"/>
    </row>
    <row r="29" spans="1:26" ht="30" customHeight="1">
      <c r="A29" s="77" t="s">
        <v>25</v>
      </c>
      <c r="B29" s="77" t="s">
        <v>34</v>
      </c>
      <c r="C29" s="77"/>
      <c r="D29" s="77"/>
      <c r="E29" s="77" t="s">
        <v>18</v>
      </c>
      <c r="F29" s="77"/>
      <c r="G29" s="77"/>
      <c r="H29" s="77" t="s">
        <v>35</v>
      </c>
      <c r="I29" s="77"/>
      <c r="J29" s="77"/>
      <c r="K29" s="77" t="s">
        <v>19</v>
      </c>
      <c r="L29" s="77"/>
      <c r="M29" s="77"/>
      <c r="R29" s="94"/>
      <c r="S29" s="94"/>
      <c r="T29" s="94"/>
      <c r="U29" s="94"/>
      <c r="V29" s="94"/>
      <c r="W29" s="94"/>
      <c r="X29" s="94"/>
      <c r="Y29" s="94"/>
      <c r="Z29" s="94"/>
    </row>
    <row r="30" spans="1:26" ht="33" customHeight="1">
      <c r="A30" s="77"/>
      <c r="B30" s="77"/>
      <c r="C30" s="77"/>
      <c r="D30" s="77"/>
      <c r="E30" s="5" t="s">
        <v>20</v>
      </c>
      <c r="F30" s="5" t="s">
        <v>21</v>
      </c>
      <c r="G30" s="5" t="s">
        <v>22</v>
      </c>
      <c r="H30" s="5" t="s">
        <v>20</v>
      </c>
      <c r="I30" s="5" t="s">
        <v>21</v>
      </c>
      <c r="J30" s="5" t="s">
        <v>22</v>
      </c>
      <c r="K30" s="5" t="s">
        <v>20</v>
      </c>
      <c r="L30" s="5" t="s">
        <v>21</v>
      </c>
      <c r="M30" s="5" t="s">
        <v>22</v>
      </c>
      <c r="R30" s="8"/>
      <c r="S30" s="8"/>
      <c r="T30" s="8"/>
      <c r="U30" s="8"/>
      <c r="V30" s="8"/>
      <c r="W30" s="8"/>
      <c r="X30" s="8"/>
      <c r="Y30" s="8"/>
      <c r="Z30" s="8"/>
    </row>
    <row r="31" spans="1:26" ht="15.75">
      <c r="A31" s="5">
        <v>1</v>
      </c>
      <c r="B31" s="77">
        <v>2</v>
      </c>
      <c r="C31" s="77"/>
      <c r="D31" s="77"/>
      <c r="E31" s="5">
        <v>3</v>
      </c>
      <c r="F31" s="5">
        <v>4</v>
      </c>
      <c r="G31" s="5">
        <v>5</v>
      </c>
      <c r="H31" s="5">
        <v>6</v>
      </c>
      <c r="I31" s="5">
        <v>7</v>
      </c>
      <c r="J31" s="5">
        <v>8</v>
      </c>
      <c r="K31" s="5">
        <v>9</v>
      </c>
      <c r="L31" s="5">
        <v>10</v>
      </c>
      <c r="M31" s="5">
        <v>11</v>
      </c>
      <c r="R31" s="8"/>
      <c r="S31" s="8"/>
      <c r="T31" s="8"/>
      <c r="U31" s="8"/>
      <c r="V31" s="8"/>
      <c r="W31" s="8"/>
      <c r="X31" s="8"/>
      <c r="Y31" s="8"/>
      <c r="Z31" s="8"/>
    </row>
    <row r="32" spans="1:26" ht="72" customHeight="1">
      <c r="A32" s="5">
        <v>1</v>
      </c>
      <c r="B32" s="109" t="s">
        <v>144</v>
      </c>
      <c r="C32" s="109"/>
      <c r="D32" s="109"/>
      <c r="E32" s="29">
        <v>431486</v>
      </c>
      <c r="F32" s="14">
        <v>0</v>
      </c>
      <c r="G32" s="30">
        <v>431486</v>
      </c>
      <c r="H32" s="24">
        <v>430543.36</v>
      </c>
      <c r="I32" s="14">
        <v>0</v>
      </c>
      <c r="J32" s="14">
        <f>H32+I32</f>
        <v>430543.36</v>
      </c>
      <c r="K32" s="29">
        <f>H32-E32</f>
        <v>-942.640000000014</v>
      </c>
      <c r="L32" s="14">
        <f>F32-I32</f>
        <v>0</v>
      </c>
      <c r="M32" s="14">
        <f>K32+L32</f>
        <v>-942.640000000014</v>
      </c>
      <c r="R32" s="8"/>
      <c r="S32" s="8"/>
      <c r="T32" s="8"/>
      <c r="U32" s="8"/>
      <c r="V32" s="8"/>
      <c r="W32" s="8"/>
      <c r="X32" s="8"/>
      <c r="Y32" s="8"/>
      <c r="Z32" s="8"/>
    </row>
    <row r="33" spans="1:26" ht="15.75">
      <c r="A33" s="5"/>
      <c r="B33" s="77" t="s">
        <v>6</v>
      </c>
      <c r="C33" s="77"/>
      <c r="D33" s="77"/>
      <c r="E33" s="30">
        <f aca="true" t="shared" si="0" ref="E33:L33">E32</f>
        <v>431486</v>
      </c>
      <c r="F33" s="14">
        <f t="shared" si="0"/>
        <v>0</v>
      </c>
      <c r="G33" s="30">
        <f t="shared" si="0"/>
        <v>431486</v>
      </c>
      <c r="H33" s="14">
        <f t="shared" si="0"/>
        <v>430543.36</v>
      </c>
      <c r="I33" s="14">
        <f t="shared" si="0"/>
        <v>0</v>
      </c>
      <c r="J33" s="14">
        <f t="shared" si="0"/>
        <v>430543.36</v>
      </c>
      <c r="K33" s="14">
        <f t="shared" si="0"/>
        <v>-942.640000000014</v>
      </c>
      <c r="L33" s="14">
        <f t="shared" si="0"/>
        <v>0</v>
      </c>
      <c r="M33" s="14">
        <f>K33+L33</f>
        <v>-942.640000000014</v>
      </c>
      <c r="R33" s="8"/>
      <c r="S33" s="8"/>
      <c r="T33" s="8"/>
      <c r="U33" s="8"/>
      <c r="V33" s="8"/>
      <c r="W33" s="8"/>
      <c r="X33" s="8"/>
      <c r="Y33" s="8"/>
      <c r="Z33" s="8"/>
    </row>
    <row r="34" spans="1:13" ht="32.25" customHeight="1">
      <c r="A34" s="35" t="s">
        <v>36</v>
      </c>
      <c r="B34" s="36"/>
      <c r="C34" s="36"/>
      <c r="D34" s="36"/>
      <c r="E34" s="36"/>
      <c r="F34" s="36"/>
      <c r="G34" s="36"/>
      <c r="H34" s="36"/>
      <c r="I34" s="36"/>
      <c r="J34" s="36"/>
      <c r="K34" s="36"/>
      <c r="L34" s="36"/>
      <c r="M34" s="36"/>
    </row>
    <row r="35" spans="1:13" s="23" customFormat="1" ht="37.5" customHeight="1">
      <c r="A35" s="53" t="s">
        <v>146</v>
      </c>
      <c r="B35" s="53"/>
      <c r="C35" s="53"/>
      <c r="D35" s="53"/>
      <c r="E35" s="53"/>
      <c r="F35" s="53"/>
      <c r="G35" s="53"/>
      <c r="H35" s="53"/>
      <c r="I35" s="53"/>
      <c r="J35" s="53"/>
      <c r="K35" s="53"/>
      <c r="L35" s="53"/>
      <c r="M35" s="53"/>
    </row>
    <row r="36" spans="1:13" ht="33" customHeight="1">
      <c r="A36" s="78" t="s">
        <v>37</v>
      </c>
      <c r="B36" s="78"/>
      <c r="C36" s="78"/>
      <c r="D36" s="78"/>
      <c r="E36" s="78"/>
      <c r="F36" s="78"/>
      <c r="G36" s="78"/>
      <c r="H36" s="78"/>
      <c r="I36" s="78"/>
      <c r="J36" s="78"/>
      <c r="K36" s="78"/>
      <c r="L36" s="78"/>
      <c r="M36" s="78"/>
    </row>
    <row r="37" ht="15.75">
      <c r="K37" s="1" t="s">
        <v>28</v>
      </c>
    </row>
    <row r="38" ht="15.75">
      <c r="A38" s="2"/>
    </row>
    <row r="39" spans="1:13" ht="31.5" customHeight="1">
      <c r="A39" s="77" t="s">
        <v>4</v>
      </c>
      <c r="B39" s="77" t="s">
        <v>38</v>
      </c>
      <c r="C39" s="77"/>
      <c r="D39" s="77"/>
      <c r="E39" s="77" t="s">
        <v>18</v>
      </c>
      <c r="F39" s="77"/>
      <c r="G39" s="77"/>
      <c r="H39" s="77" t="s">
        <v>35</v>
      </c>
      <c r="I39" s="77"/>
      <c r="J39" s="77"/>
      <c r="K39" s="77" t="s">
        <v>19</v>
      </c>
      <c r="L39" s="77"/>
      <c r="M39" s="77"/>
    </row>
    <row r="40" spans="1:13" ht="33.75" customHeight="1">
      <c r="A40" s="77"/>
      <c r="B40" s="77"/>
      <c r="C40" s="77"/>
      <c r="D40" s="77"/>
      <c r="E40" s="5" t="s">
        <v>20</v>
      </c>
      <c r="F40" s="5" t="s">
        <v>21</v>
      </c>
      <c r="G40" s="5" t="s">
        <v>22</v>
      </c>
      <c r="H40" s="5" t="s">
        <v>20</v>
      </c>
      <c r="I40" s="5" t="s">
        <v>21</v>
      </c>
      <c r="J40" s="5" t="s">
        <v>22</v>
      </c>
      <c r="K40" s="5" t="s">
        <v>20</v>
      </c>
      <c r="L40" s="5" t="s">
        <v>21</v>
      </c>
      <c r="M40" s="5" t="s">
        <v>22</v>
      </c>
    </row>
    <row r="41" spans="1:13" ht="15.75">
      <c r="A41" s="5">
        <v>1</v>
      </c>
      <c r="B41" s="77">
        <v>2</v>
      </c>
      <c r="C41" s="77"/>
      <c r="D41" s="77"/>
      <c r="E41" s="5">
        <v>3</v>
      </c>
      <c r="F41" s="5">
        <v>4</v>
      </c>
      <c r="G41" s="5">
        <v>5</v>
      </c>
      <c r="H41" s="5">
        <v>6</v>
      </c>
      <c r="I41" s="5">
        <v>7</v>
      </c>
      <c r="J41" s="5">
        <v>8</v>
      </c>
      <c r="K41" s="5">
        <v>9</v>
      </c>
      <c r="L41" s="5">
        <v>10</v>
      </c>
      <c r="M41" s="5">
        <v>11</v>
      </c>
    </row>
    <row r="42" spans="1:13" s="26" customFormat="1" ht="63" customHeight="1">
      <c r="A42" s="15">
        <v>1</v>
      </c>
      <c r="B42" s="54" t="s">
        <v>143</v>
      </c>
      <c r="C42" s="54"/>
      <c r="D42" s="54"/>
      <c r="E42" s="25">
        <v>51686</v>
      </c>
      <c r="F42" s="15">
        <v>0</v>
      </c>
      <c r="G42" s="15">
        <v>51686</v>
      </c>
      <c r="H42" s="15">
        <v>50743.36</v>
      </c>
      <c r="I42" s="15">
        <v>0</v>
      </c>
      <c r="J42" s="15">
        <f>H42</f>
        <v>50743.36</v>
      </c>
      <c r="K42" s="25">
        <f>H42-E42</f>
        <v>-942.6399999999994</v>
      </c>
      <c r="L42" s="15">
        <v>0</v>
      </c>
      <c r="M42" s="15">
        <f>K42</f>
        <v>-942.6399999999994</v>
      </c>
    </row>
    <row r="43" ht="15.75">
      <c r="A43" s="2" t="s">
        <v>147</v>
      </c>
    </row>
    <row r="44" ht="15.75">
      <c r="A44" s="7" t="s">
        <v>39</v>
      </c>
    </row>
    <row r="45" ht="15.75">
      <c r="A45" s="2"/>
    </row>
    <row r="46" spans="1:13" ht="64.5" customHeight="1">
      <c r="A46" s="77" t="s">
        <v>4</v>
      </c>
      <c r="B46" s="77" t="s">
        <v>23</v>
      </c>
      <c r="C46" s="77" t="s">
        <v>7</v>
      </c>
      <c r="D46" s="77" t="s">
        <v>8</v>
      </c>
      <c r="E46" s="77" t="s">
        <v>18</v>
      </c>
      <c r="F46" s="77"/>
      <c r="G46" s="77"/>
      <c r="H46" s="77" t="s">
        <v>40</v>
      </c>
      <c r="I46" s="77"/>
      <c r="J46" s="77"/>
      <c r="K46" s="77" t="s">
        <v>19</v>
      </c>
      <c r="L46" s="77"/>
      <c r="M46" s="77"/>
    </row>
    <row r="47" spans="1:13" ht="30.75" customHeight="1">
      <c r="A47" s="77"/>
      <c r="B47" s="77"/>
      <c r="C47" s="77"/>
      <c r="D47" s="77"/>
      <c r="E47" s="5" t="s">
        <v>20</v>
      </c>
      <c r="F47" s="5" t="s">
        <v>21</v>
      </c>
      <c r="G47" s="5" t="s">
        <v>22</v>
      </c>
      <c r="H47" s="5" t="s">
        <v>20</v>
      </c>
      <c r="I47" s="5" t="s">
        <v>21</v>
      </c>
      <c r="J47" s="5" t="s">
        <v>22</v>
      </c>
      <c r="K47" s="5" t="s">
        <v>20</v>
      </c>
      <c r="L47" s="5" t="s">
        <v>21</v>
      </c>
      <c r="M47" s="5" t="s">
        <v>22</v>
      </c>
    </row>
    <row r="48" spans="1:13" ht="15.75">
      <c r="A48" s="5">
        <v>1</v>
      </c>
      <c r="B48" s="5">
        <v>2</v>
      </c>
      <c r="C48" s="5">
        <v>3</v>
      </c>
      <c r="D48" s="5">
        <v>4</v>
      </c>
      <c r="E48" s="5">
        <v>5</v>
      </c>
      <c r="F48" s="5">
        <v>6</v>
      </c>
      <c r="G48" s="5">
        <v>7</v>
      </c>
      <c r="H48" s="5">
        <v>8</v>
      </c>
      <c r="I48" s="5">
        <v>9</v>
      </c>
      <c r="J48" s="5">
        <v>10</v>
      </c>
      <c r="K48" s="5">
        <v>11</v>
      </c>
      <c r="L48" s="5">
        <v>12</v>
      </c>
      <c r="M48" s="5">
        <v>13</v>
      </c>
    </row>
    <row r="49" spans="1:13" ht="15.75">
      <c r="A49" s="5">
        <v>1</v>
      </c>
      <c r="B49" s="5" t="s">
        <v>9</v>
      </c>
      <c r="C49" s="5"/>
      <c r="D49" s="5"/>
      <c r="E49" s="5"/>
      <c r="F49" s="5"/>
      <c r="G49" s="5"/>
      <c r="H49" s="5"/>
      <c r="I49" s="5"/>
      <c r="J49" s="5"/>
      <c r="K49" s="5"/>
      <c r="L49" s="5"/>
      <c r="M49" s="5"/>
    </row>
    <row r="50" spans="1:13" s="17" customFormat="1" ht="25.5">
      <c r="A50" s="15"/>
      <c r="B50" s="15" t="s">
        <v>114</v>
      </c>
      <c r="C50" s="16" t="s">
        <v>50</v>
      </c>
      <c r="D50" s="15" t="s">
        <v>120</v>
      </c>
      <c r="E50" s="25">
        <v>431486</v>
      </c>
      <c r="F50" s="15">
        <v>0</v>
      </c>
      <c r="G50" s="15">
        <f>E50+F50</f>
        <v>431486</v>
      </c>
      <c r="H50" s="25">
        <v>430543.36</v>
      </c>
      <c r="I50" s="15">
        <v>0</v>
      </c>
      <c r="J50" s="15">
        <f>H50+I50</f>
        <v>430543.36</v>
      </c>
      <c r="K50" s="15">
        <f>E50-H50</f>
        <v>942.640000000014</v>
      </c>
      <c r="L50" s="15">
        <f>F50-I50</f>
        <v>0</v>
      </c>
      <c r="M50" s="15">
        <f>K50+L50</f>
        <v>942.640000000014</v>
      </c>
    </row>
    <row r="51" spans="1:13" ht="28.5" customHeight="1">
      <c r="A51" s="55" t="s">
        <v>148</v>
      </c>
      <c r="B51" s="55"/>
      <c r="C51" s="55"/>
      <c r="D51" s="55"/>
      <c r="E51" s="55"/>
      <c r="F51" s="55"/>
      <c r="G51" s="55"/>
      <c r="H51" s="55"/>
      <c r="I51" s="55"/>
      <c r="J51" s="55"/>
      <c r="K51" s="55"/>
      <c r="L51" s="55"/>
      <c r="M51" s="55"/>
    </row>
    <row r="52" spans="1:13" ht="15.75">
      <c r="A52" s="5">
        <v>2</v>
      </c>
      <c r="B52" s="5" t="s">
        <v>10</v>
      </c>
      <c r="C52" s="5"/>
      <c r="D52" s="5"/>
      <c r="E52" s="5"/>
      <c r="F52" s="5"/>
      <c r="G52" s="5"/>
      <c r="H52" s="5"/>
      <c r="I52" s="5"/>
      <c r="J52" s="5"/>
      <c r="K52" s="5"/>
      <c r="L52" s="5"/>
      <c r="M52" s="5"/>
    </row>
    <row r="53" spans="1:13" ht="38.25">
      <c r="A53" s="5"/>
      <c r="B53" s="15" t="s">
        <v>73</v>
      </c>
      <c r="C53" s="15" t="s">
        <v>51</v>
      </c>
      <c r="D53" s="18" t="s">
        <v>57</v>
      </c>
      <c r="E53" s="25">
        <v>63</v>
      </c>
      <c r="F53" s="15">
        <v>0</v>
      </c>
      <c r="G53" s="15">
        <f>E53+F53</f>
        <v>63</v>
      </c>
      <c r="H53" s="25">
        <v>63</v>
      </c>
      <c r="I53" s="15">
        <v>0</v>
      </c>
      <c r="J53" s="15">
        <f>H53+I53</f>
        <v>63</v>
      </c>
      <c r="K53" s="15">
        <f>H53-E53</f>
        <v>0</v>
      </c>
      <c r="L53" s="15">
        <v>0</v>
      </c>
      <c r="M53" s="15">
        <f>K53+L53</f>
        <v>0</v>
      </c>
    </row>
    <row r="54" spans="1:13" ht="31.5" customHeight="1">
      <c r="A54" s="55" t="s">
        <v>115</v>
      </c>
      <c r="B54" s="55"/>
      <c r="C54" s="55"/>
      <c r="D54" s="55"/>
      <c r="E54" s="55"/>
      <c r="F54" s="55"/>
      <c r="G54" s="55"/>
      <c r="H54" s="55"/>
      <c r="I54" s="55"/>
      <c r="J54" s="55"/>
      <c r="K54" s="55"/>
      <c r="L54" s="55"/>
      <c r="M54" s="55"/>
    </row>
    <row r="55" spans="1:13" ht="15.75">
      <c r="A55" s="5">
        <v>3</v>
      </c>
      <c r="B55" s="5" t="s">
        <v>11</v>
      </c>
      <c r="C55" s="5"/>
      <c r="D55" s="5"/>
      <c r="E55" s="5"/>
      <c r="F55" s="5"/>
      <c r="G55" s="5"/>
      <c r="H55" s="5"/>
      <c r="I55" s="5"/>
      <c r="J55" s="5"/>
      <c r="K55" s="5"/>
      <c r="L55" s="5"/>
      <c r="M55" s="5"/>
    </row>
    <row r="56" spans="1:13" ht="49.5" customHeight="1">
      <c r="A56" s="15"/>
      <c r="B56" s="15" t="s">
        <v>74</v>
      </c>
      <c r="C56" s="15" t="s">
        <v>50</v>
      </c>
      <c r="D56" s="18" t="s">
        <v>76</v>
      </c>
      <c r="E56" s="25">
        <v>6849</v>
      </c>
      <c r="F56" s="15">
        <v>0</v>
      </c>
      <c r="G56" s="15">
        <f>E56+F56</f>
        <v>6849</v>
      </c>
      <c r="H56" s="25">
        <v>6834.02</v>
      </c>
      <c r="I56" s="15">
        <v>0</v>
      </c>
      <c r="J56" s="15">
        <f>H56+I56</f>
        <v>6834.02</v>
      </c>
      <c r="K56" s="15">
        <f>H56-E56</f>
        <v>-14.979999999999563</v>
      </c>
      <c r="L56" s="15">
        <v>0</v>
      </c>
      <c r="M56" s="15">
        <f>K56+L56</f>
        <v>-14.979999999999563</v>
      </c>
    </row>
    <row r="57" spans="1:13" ht="25.5" customHeight="1">
      <c r="A57" s="55" t="s">
        <v>149</v>
      </c>
      <c r="B57" s="55"/>
      <c r="C57" s="55"/>
      <c r="D57" s="55"/>
      <c r="E57" s="55"/>
      <c r="F57" s="55"/>
      <c r="G57" s="55"/>
      <c r="H57" s="55"/>
      <c r="I57" s="55"/>
      <c r="J57" s="55"/>
      <c r="K57" s="55"/>
      <c r="L57" s="55"/>
      <c r="M57" s="55"/>
    </row>
    <row r="58" spans="1:13" s="19" customFormat="1" ht="15.75">
      <c r="A58" s="14">
        <v>4</v>
      </c>
      <c r="B58" s="14" t="s">
        <v>12</v>
      </c>
      <c r="C58" s="14"/>
      <c r="D58" s="14"/>
      <c r="E58" s="14"/>
      <c r="F58" s="14"/>
      <c r="G58" s="14"/>
      <c r="H58" s="14"/>
      <c r="I58" s="14"/>
      <c r="J58" s="14"/>
      <c r="K58" s="14"/>
      <c r="L58" s="14"/>
      <c r="M58" s="14"/>
    </row>
    <row r="59" spans="1:13" s="21" customFormat="1" ht="38.25">
      <c r="A59" s="20"/>
      <c r="B59" s="20" t="s">
        <v>75</v>
      </c>
      <c r="C59" s="20" t="s">
        <v>53</v>
      </c>
      <c r="D59" s="18" t="s">
        <v>76</v>
      </c>
      <c r="E59" s="20">
        <v>100</v>
      </c>
      <c r="F59" s="20">
        <v>0</v>
      </c>
      <c r="G59" s="20">
        <f>E59</f>
        <v>100</v>
      </c>
      <c r="H59" s="20">
        <v>100</v>
      </c>
      <c r="I59" s="20">
        <v>0</v>
      </c>
      <c r="J59" s="20">
        <f>H59</f>
        <v>100</v>
      </c>
      <c r="K59" s="20">
        <f>H59-E59</f>
        <v>0</v>
      </c>
      <c r="L59" s="20">
        <v>0</v>
      </c>
      <c r="M59" s="20">
        <f>K59</f>
        <v>0</v>
      </c>
    </row>
    <row r="60" spans="1:13" ht="39.75" customHeight="1">
      <c r="A60" s="55" t="s">
        <v>54</v>
      </c>
      <c r="B60" s="55"/>
      <c r="C60" s="55"/>
      <c r="D60" s="55"/>
      <c r="E60" s="55"/>
      <c r="F60" s="55"/>
      <c r="G60" s="55"/>
      <c r="H60" s="55"/>
      <c r="I60" s="55"/>
      <c r="J60" s="55"/>
      <c r="K60" s="55"/>
      <c r="L60" s="55"/>
      <c r="M60" s="55"/>
    </row>
    <row r="61" spans="1:13" s="19" customFormat="1" ht="15.75">
      <c r="A61" s="87" t="s">
        <v>24</v>
      </c>
      <c r="B61" s="87"/>
      <c r="C61" s="87"/>
      <c r="D61" s="87"/>
      <c r="E61" s="87"/>
      <c r="F61" s="87"/>
      <c r="G61" s="87"/>
      <c r="H61" s="87"/>
      <c r="I61" s="87"/>
      <c r="J61" s="87"/>
      <c r="K61" s="87"/>
      <c r="L61" s="87"/>
      <c r="M61" s="87"/>
    </row>
    <row r="62" spans="1:13" s="19" customFormat="1" ht="48" customHeight="1">
      <c r="A62" s="55" t="s">
        <v>145</v>
      </c>
      <c r="B62" s="55"/>
      <c r="C62" s="55"/>
      <c r="D62" s="55"/>
      <c r="E62" s="55"/>
      <c r="F62" s="55"/>
      <c r="G62" s="55"/>
      <c r="H62" s="55"/>
      <c r="I62" s="55"/>
      <c r="J62" s="55"/>
      <c r="K62" s="55"/>
      <c r="L62" s="55"/>
      <c r="M62" s="55"/>
    </row>
    <row r="63" spans="1:5" s="19" customFormat="1" ht="15.75">
      <c r="A63" s="88" t="s">
        <v>47</v>
      </c>
      <c r="B63" s="88"/>
      <c r="C63" s="88"/>
      <c r="D63" s="88"/>
      <c r="E63" s="88"/>
    </row>
    <row r="64" spans="1:13" s="19" customFormat="1" ht="15.75">
      <c r="A64" s="88"/>
      <c r="B64" s="88"/>
      <c r="C64" s="88"/>
      <c r="D64" s="88"/>
      <c r="E64" s="88"/>
      <c r="G64" s="91"/>
      <c r="H64" s="91"/>
      <c r="J64" s="90" t="s">
        <v>45</v>
      </c>
      <c r="K64" s="90"/>
      <c r="L64" s="90"/>
      <c r="M64" s="90"/>
    </row>
    <row r="65" spans="1:13" s="19" customFormat="1" ht="15.75" customHeight="1">
      <c r="A65" s="22"/>
      <c r="B65" s="22"/>
      <c r="C65" s="22"/>
      <c r="D65" s="22"/>
      <c r="E65" s="22"/>
      <c r="G65" s="79" t="s">
        <v>13</v>
      </c>
      <c r="H65" s="79"/>
      <c r="J65" s="89" t="s">
        <v>29</v>
      </c>
      <c r="K65" s="89"/>
      <c r="L65" s="89"/>
      <c r="M65" s="89"/>
    </row>
    <row r="66" spans="1:13" s="19" customFormat="1" ht="43.5" customHeight="1">
      <c r="A66" s="88" t="s">
        <v>48</v>
      </c>
      <c r="B66" s="88"/>
      <c r="C66" s="88"/>
      <c r="D66" s="88"/>
      <c r="E66" s="88"/>
      <c r="G66" s="91"/>
      <c r="H66" s="91"/>
      <c r="J66" s="90" t="s">
        <v>46</v>
      </c>
      <c r="K66" s="90"/>
      <c r="L66" s="90"/>
      <c r="M66" s="90"/>
    </row>
    <row r="67" spans="1:13" s="19" customFormat="1" ht="15.75" customHeight="1">
      <c r="A67" s="88"/>
      <c r="B67" s="88"/>
      <c r="C67" s="88"/>
      <c r="D67" s="88"/>
      <c r="E67" s="88"/>
      <c r="G67" s="79" t="s">
        <v>13</v>
      </c>
      <c r="H67" s="79"/>
      <c r="J67" s="89" t="s">
        <v>29</v>
      </c>
      <c r="K67" s="89"/>
      <c r="L67" s="89"/>
      <c r="M67" s="89"/>
    </row>
  </sheetData>
  <sheetProtection/>
  <mergeCells count="63">
    <mergeCell ref="G65:H65"/>
    <mergeCell ref="J65:M65"/>
    <mergeCell ref="A66:E67"/>
    <mergeCell ref="G66:H66"/>
    <mergeCell ref="J66:M66"/>
    <mergeCell ref="G67:H67"/>
    <mergeCell ref="J67:M67"/>
    <mergeCell ref="A62:M62"/>
    <mergeCell ref="A63:E64"/>
    <mergeCell ref="G64:H64"/>
    <mergeCell ref="J64:M64"/>
    <mergeCell ref="K46:M46"/>
    <mergeCell ref="A51:M51"/>
    <mergeCell ref="A60:M60"/>
    <mergeCell ref="A61:M61"/>
    <mergeCell ref="A54:M54"/>
    <mergeCell ref="A57:M57"/>
    <mergeCell ref="B41:D41"/>
    <mergeCell ref="B42:D42"/>
    <mergeCell ref="A46:A47"/>
    <mergeCell ref="B46:B47"/>
    <mergeCell ref="C46:C47"/>
    <mergeCell ref="D46:D47"/>
    <mergeCell ref="E46:G46"/>
    <mergeCell ref="H46:J46"/>
    <mergeCell ref="A34:M34"/>
    <mergeCell ref="A35:M35"/>
    <mergeCell ref="A36:M36"/>
    <mergeCell ref="A39:A40"/>
    <mergeCell ref="B39:D40"/>
    <mergeCell ref="E39:G39"/>
    <mergeCell ref="H39:J39"/>
    <mergeCell ref="K39:M39"/>
    <mergeCell ref="R29:T29"/>
    <mergeCell ref="U29:W29"/>
    <mergeCell ref="X29:Z29"/>
    <mergeCell ref="B31:D31"/>
    <mergeCell ref="A29:A30"/>
    <mergeCell ref="B29:D30"/>
    <mergeCell ref="E29:G29"/>
    <mergeCell ref="H29:J29"/>
    <mergeCell ref="B16:M16"/>
    <mergeCell ref="B17:M17"/>
    <mergeCell ref="B32:D32"/>
    <mergeCell ref="B33:D33"/>
    <mergeCell ref="B24:M24"/>
    <mergeCell ref="K29:M29"/>
    <mergeCell ref="A20:M20"/>
    <mergeCell ref="B23:M23"/>
    <mergeCell ref="A9:A10"/>
    <mergeCell ref="D9:M9"/>
    <mergeCell ref="E10:M10"/>
    <mergeCell ref="A11:A12"/>
    <mergeCell ref="D11:M11"/>
    <mergeCell ref="E12:M12"/>
    <mergeCell ref="A13:M13"/>
    <mergeCell ref="B15:M15"/>
    <mergeCell ref="J1:M4"/>
    <mergeCell ref="A5:M5"/>
    <mergeCell ref="A6:M6"/>
    <mergeCell ref="A7:A8"/>
    <mergeCell ref="D7:M7"/>
    <mergeCell ref="E8:M8"/>
  </mergeCells>
  <printOptions/>
  <pageMargins left="0.16" right="0.16" top="0.35" bottom="0.3" header="0.31496062992125984" footer="0.31496062992125984"/>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dimension ref="A1:Z64"/>
  <sheetViews>
    <sheetView view="pageBreakPreview" zoomScaleSheetLayoutView="100" workbookViewId="0" topLeftCell="A25">
      <selection activeCell="L27" sqref="L27"/>
    </sheetView>
  </sheetViews>
  <sheetFormatPr defaultColWidth="9.140625" defaultRowHeight="15"/>
  <cols>
    <col min="1" max="1" width="4.421875" style="39" customWidth="1"/>
    <col min="2" max="2" width="19.7109375" style="39" customWidth="1"/>
    <col min="3" max="3" width="9.7109375" style="39" customWidth="1"/>
    <col min="4" max="4" width="13.57421875" style="39" customWidth="1"/>
    <col min="5" max="5" width="12.140625" style="39" customWidth="1"/>
    <col min="6" max="6" width="12.00390625" style="39" customWidth="1"/>
    <col min="7" max="7" width="12.7109375" style="39" customWidth="1"/>
    <col min="8" max="8" width="12.140625" style="39" customWidth="1"/>
    <col min="9" max="9" width="11.140625" style="39" customWidth="1"/>
    <col min="10" max="10" width="10.8515625" style="39" customWidth="1"/>
    <col min="11" max="11" width="11.140625" style="39" customWidth="1"/>
    <col min="12" max="12" width="10.7109375" style="39" customWidth="1"/>
    <col min="13" max="13" width="11.421875" style="39" customWidth="1"/>
    <col min="14" max="16384" width="9.140625" style="39" customWidth="1"/>
  </cols>
  <sheetData>
    <row r="1" spans="10:13" ht="15.75" customHeight="1">
      <c r="J1" s="125" t="s">
        <v>41</v>
      </c>
      <c r="K1" s="125"/>
      <c r="L1" s="125"/>
      <c r="M1" s="125"/>
    </row>
    <row r="2" spans="10:13" ht="15.75">
      <c r="J2" s="125"/>
      <c r="K2" s="125"/>
      <c r="L2" s="125"/>
      <c r="M2" s="125"/>
    </row>
    <row r="3" spans="10:13" ht="15.75">
      <c r="J3" s="125"/>
      <c r="K3" s="125"/>
      <c r="L3" s="125"/>
      <c r="M3" s="125"/>
    </row>
    <row r="4" spans="10:13" ht="9" customHeight="1">
      <c r="J4" s="125"/>
      <c r="K4" s="125"/>
      <c r="L4" s="125"/>
      <c r="M4" s="125"/>
    </row>
    <row r="5" spans="1:13" ht="15.75">
      <c r="A5" s="121" t="s">
        <v>17</v>
      </c>
      <c r="B5" s="121"/>
      <c r="C5" s="121"/>
      <c r="D5" s="121"/>
      <c r="E5" s="121"/>
      <c r="F5" s="121"/>
      <c r="G5" s="121"/>
      <c r="H5" s="121"/>
      <c r="I5" s="121"/>
      <c r="J5" s="121"/>
      <c r="K5" s="121"/>
      <c r="L5" s="121"/>
      <c r="M5" s="121"/>
    </row>
    <row r="6" spans="1:13" ht="15.75">
      <c r="A6" s="121" t="s">
        <v>119</v>
      </c>
      <c r="B6" s="121"/>
      <c r="C6" s="121"/>
      <c r="D6" s="121"/>
      <c r="E6" s="121"/>
      <c r="F6" s="121"/>
      <c r="G6" s="121"/>
      <c r="H6" s="121"/>
      <c r="I6" s="121"/>
      <c r="J6" s="121"/>
      <c r="K6" s="121"/>
      <c r="L6" s="121"/>
      <c r="M6" s="121"/>
    </row>
    <row r="7" spans="1:13" ht="24" customHeight="1">
      <c r="A7" s="120" t="s">
        <v>0</v>
      </c>
      <c r="B7" s="40" t="s">
        <v>43</v>
      </c>
      <c r="C7" s="41"/>
      <c r="D7" s="124" t="s">
        <v>44</v>
      </c>
      <c r="E7" s="124"/>
      <c r="F7" s="124"/>
      <c r="G7" s="124"/>
      <c r="H7" s="124"/>
      <c r="I7" s="124"/>
      <c r="J7" s="124"/>
      <c r="K7" s="124"/>
      <c r="L7" s="124"/>
      <c r="M7" s="124"/>
    </row>
    <row r="8" spans="1:13" ht="13.5" customHeight="1">
      <c r="A8" s="120"/>
      <c r="B8" s="42" t="s">
        <v>26</v>
      </c>
      <c r="C8" s="43"/>
      <c r="D8" s="44"/>
      <c r="E8" s="122" t="s">
        <v>15</v>
      </c>
      <c r="F8" s="122"/>
      <c r="G8" s="122"/>
      <c r="H8" s="122"/>
      <c r="I8" s="122"/>
      <c r="J8" s="122"/>
      <c r="K8" s="122"/>
      <c r="L8" s="122"/>
      <c r="M8" s="122"/>
    </row>
    <row r="9" spans="1:13" ht="20.25" customHeight="1">
      <c r="A9" s="120" t="s">
        <v>1</v>
      </c>
      <c r="B9" s="45" t="s">
        <v>42</v>
      </c>
      <c r="C9" s="41"/>
      <c r="D9" s="124" t="s">
        <v>44</v>
      </c>
      <c r="E9" s="124"/>
      <c r="F9" s="124"/>
      <c r="G9" s="124"/>
      <c r="H9" s="124"/>
      <c r="I9" s="124"/>
      <c r="J9" s="124"/>
      <c r="K9" s="124"/>
      <c r="L9" s="124"/>
      <c r="M9" s="124"/>
    </row>
    <row r="10" spans="1:13" ht="12" customHeight="1">
      <c r="A10" s="120"/>
      <c r="B10" s="42" t="s">
        <v>26</v>
      </c>
      <c r="C10" s="43"/>
      <c r="D10" s="44"/>
      <c r="E10" s="123" t="s">
        <v>14</v>
      </c>
      <c r="F10" s="123"/>
      <c r="G10" s="123"/>
      <c r="H10" s="123"/>
      <c r="I10" s="123"/>
      <c r="J10" s="123"/>
      <c r="K10" s="123"/>
      <c r="L10" s="123"/>
      <c r="M10" s="123"/>
    </row>
    <row r="11" spans="1:13" s="47" customFormat="1" ht="30.75" customHeight="1">
      <c r="A11" s="120" t="s">
        <v>2</v>
      </c>
      <c r="B11" s="40" t="s">
        <v>150</v>
      </c>
      <c r="C11" s="40" t="s">
        <v>151</v>
      </c>
      <c r="D11" s="112" t="s">
        <v>152</v>
      </c>
      <c r="E11" s="112"/>
      <c r="F11" s="112"/>
      <c r="G11" s="112"/>
      <c r="H11" s="112"/>
      <c r="I11" s="112"/>
      <c r="J11" s="112"/>
      <c r="K11" s="112"/>
      <c r="L11" s="112"/>
      <c r="M11" s="112"/>
    </row>
    <row r="12" spans="1:13" ht="12" customHeight="1">
      <c r="A12" s="120"/>
      <c r="B12" s="42" t="s">
        <v>26</v>
      </c>
      <c r="C12" s="48" t="s">
        <v>3</v>
      </c>
      <c r="D12" s="44"/>
      <c r="E12" s="122" t="s">
        <v>16</v>
      </c>
      <c r="F12" s="122"/>
      <c r="G12" s="122"/>
      <c r="H12" s="122"/>
      <c r="I12" s="122"/>
      <c r="J12" s="122"/>
      <c r="K12" s="122"/>
      <c r="L12" s="122"/>
      <c r="M12" s="122"/>
    </row>
    <row r="13" spans="1:13" ht="19.5" customHeight="1">
      <c r="A13" s="128" t="s">
        <v>30</v>
      </c>
      <c r="B13" s="128"/>
      <c r="C13" s="128"/>
      <c r="D13" s="128"/>
      <c r="E13" s="128"/>
      <c r="F13" s="128"/>
      <c r="G13" s="128"/>
      <c r="H13" s="128"/>
      <c r="I13" s="128"/>
      <c r="J13" s="128"/>
      <c r="K13" s="128"/>
      <c r="L13" s="128"/>
      <c r="M13" s="128"/>
    </row>
    <row r="14" spans="1:13" ht="9" customHeight="1">
      <c r="A14" s="49"/>
      <c r="B14" s="50"/>
      <c r="C14" s="50"/>
      <c r="D14" s="50"/>
      <c r="E14" s="50"/>
      <c r="F14" s="50"/>
      <c r="G14" s="50"/>
      <c r="H14" s="50"/>
      <c r="I14" s="50"/>
      <c r="J14" s="50"/>
      <c r="K14" s="50"/>
      <c r="L14" s="50"/>
      <c r="M14" s="50"/>
    </row>
    <row r="15" spans="1:13" ht="31.5">
      <c r="A15" s="51" t="s">
        <v>25</v>
      </c>
      <c r="B15" s="110" t="s">
        <v>27</v>
      </c>
      <c r="C15" s="110"/>
      <c r="D15" s="110"/>
      <c r="E15" s="110"/>
      <c r="F15" s="110"/>
      <c r="G15" s="110"/>
      <c r="H15" s="110"/>
      <c r="I15" s="110"/>
      <c r="J15" s="110"/>
      <c r="K15" s="110"/>
      <c r="L15" s="110"/>
      <c r="M15" s="110"/>
    </row>
    <row r="16" spans="1:13" ht="29.25" customHeight="1">
      <c r="A16" s="51">
        <v>1</v>
      </c>
      <c r="B16" s="133" t="s">
        <v>153</v>
      </c>
      <c r="C16" s="134"/>
      <c r="D16" s="134"/>
      <c r="E16" s="134"/>
      <c r="F16" s="134"/>
      <c r="G16" s="134"/>
      <c r="H16" s="134"/>
      <c r="I16" s="134"/>
      <c r="J16" s="134"/>
      <c r="K16" s="134"/>
      <c r="L16" s="134"/>
      <c r="M16" s="135"/>
    </row>
    <row r="17" spans="1:13" ht="12" customHeight="1">
      <c r="A17" s="51"/>
      <c r="B17" s="110"/>
      <c r="C17" s="110"/>
      <c r="D17" s="110"/>
      <c r="E17" s="110"/>
      <c r="F17" s="110"/>
      <c r="G17" s="110"/>
      <c r="H17" s="110"/>
      <c r="I17" s="110"/>
      <c r="J17" s="110"/>
      <c r="K17" s="110"/>
      <c r="L17" s="110"/>
      <c r="M17" s="110"/>
    </row>
    <row r="18" ht="9" customHeight="1">
      <c r="A18" s="49"/>
    </row>
    <row r="19" ht="15.75">
      <c r="A19" s="52" t="s">
        <v>31</v>
      </c>
    </row>
    <row r="20" spans="1:13" ht="15.75" customHeight="1">
      <c r="A20" s="126" t="s">
        <v>153</v>
      </c>
      <c r="B20" s="127"/>
      <c r="C20" s="127"/>
      <c r="D20" s="127"/>
      <c r="E20" s="127"/>
      <c r="F20" s="127"/>
      <c r="G20" s="127"/>
      <c r="H20" s="127"/>
      <c r="I20" s="127"/>
      <c r="J20" s="127"/>
      <c r="K20" s="127"/>
      <c r="L20" s="127"/>
      <c r="M20" s="127"/>
    </row>
    <row r="21" ht="15.75">
      <c r="A21" s="52" t="s">
        <v>32</v>
      </c>
    </row>
    <row r="22" ht="9.75" customHeight="1">
      <c r="A22" s="49"/>
    </row>
    <row r="23" spans="1:13" ht="32.25" customHeight="1">
      <c r="A23" s="51" t="s">
        <v>25</v>
      </c>
      <c r="B23" s="110" t="s">
        <v>5</v>
      </c>
      <c r="C23" s="110"/>
      <c r="D23" s="110"/>
      <c r="E23" s="110"/>
      <c r="F23" s="110"/>
      <c r="G23" s="110"/>
      <c r="H23" s="110"/>
      <c r="I23" s="110"/>
      <c r="J23" s="110"/>
      <c r="K23" s="110"/>
      <c r="L23" s="110"/>
      <c r="M23" s="110"/>
    </row>
    <row r="24" spans="1:13" ht="15.75" customHeight="1">
      <c r="A24" s="51">
        <v>1</v>
      </c>
      <c r="B24" s="110" t="s">
        <v>153</v>
      </c>
      <c r="C24" s="110"/>
      <c r="D24" s="110"/>
      <c r="E24" s="110"/>
      <c r="F24" s="110"/>
      <c r="G24" s="110"/>
      <c r="H24" s="110"/>
      <c r="I24" s="110"/>
      <c r="J24" s="110"/>
      <c r="K24" s="110"/>
      <c r="L24" s="110"/>
      <c r="M24" s="110"/>
    </row>
    <row r="25" ht="15.75" customHeight="1">
      <c r="A25" s="49"/>
    </row>
    <row r="26" ht="10.5" customHeight="1">
      <c r="A26" s="52" t="s">
        <v>33</v>
      </c>
    </row>
    <row r="27" spans="2:12" ht="15.75" customHeight="1">
      <c r="B27" s="41"/>
      <c r="L27" s="41" t="s">
        <v>28</v>
      </c>
    </row>
    <row r="28" ht="15.75" customHeight="1">
      <c r="A28" s="49"/>
    </row>
    <row r="29" spans="1:26" ht="32.25" customHeight="1">
      <c r="A29" s="110" t="s">
        <v>25</v>
      </c>
      <c r="B29" s="110" t="s">
        <v>34</v>
      </c>
      <c r="C29" s="110"/>
      <c r="D29" s="110"/>
      <c r="E29" s="110" t="s">
        <v>18</v>
      </c>
      <c r="F29" s="110"/>
      <c r="G29" s="110"/>
      <c r="H29" s="110" t="s">
        <v>35</v>
      </c>
      <c r="I29" s="110"/>
      <c r="J29" s="110"/>
      <c r="K29" s="110" t="s">
        <v>19</v>
      </c>
      <c r="L29" s="110"/>
      <c r="M29" s="110"/>
      <c r="R29" s="112"/>
      <c r="S29" s="112"/>
      <c r="T29" s="112"/>
      <c r="U29" s="112"/>
      <c r="V29" s="112"/>
      <c r="W29" s="112"/>
      <c r="X29" s="112"/>
      <c r="Y29" s="112"/>
      <c r="Z29" s="112"/>
    </row>
    <row r="30" spans="1:26" ht="30" customHeight="1">
      <c r="A30" s="110"/>
      <c r="B30" s="110"/>
      <c r="C30" s="110"/>
      <c r="D30" s="110"/>
      <c r="E30" s="51" t="s">
        <v>20</v>
      </c>
      <c r="F30" s="51" t="s">
        <v>21</v>
      </c>
      <c r="G30" s="51" t="s">
        <v>22</v>
      </c>
      <c r="H30" s="51" t="s">
        <v>20</v>
      </c>
      <c r="I30" s="51" t="s">
        <v>21</v>
      </c>
      <c r="J30" s="51" t="s">
        <v>22</v>
      </c>
      <c r="K30" s="51" t="s">
        <v>20</v>
      </c>
      <c r="L30" s="51" t="s">
        <v>21</v>
      </c>
      <c r="M30" s="51" t="s">
        <v>22</v>
      </c>
      <c r="R30" s="46"/>
      <c r="S30" s="46"/>
      <c r="T30" s="46"/>
      <c r="U30" s="46"/>
      <c r="V30" s="46"/>
      <c r="W30" s="46"/>
      <c r="X30" s="46"/>
      <c r="Y30" s="46"/>
      <c r="Z30" s="46"/>
    </row>
    <row r="31" spans="1:26" ht="23.25" customHeight="1">
      <c r="A31" s="51">
        <v>1</v>
      </c>
      <c r="B31" s="110">
        <v>2</v>
      </c>
      <c r="C31" s="110"/>
      <c r="D31" s="110"/>
      <c r="E31" s="51">
        <v>3</v>
      </c>
      <c r="F31" s="51">
        <v>4</v>
      </c>
      <c r="G31" s="51">
        <v>5</v>
      </c>
      <c r="H31" s="51">
        <v>6</v>
      </c>
      <c r="I31" s="51">
        <v>7</v>
      </c>
      <c r="J31" s="51">
        <v>8</v>
      </c>
      <c r="K31" s="51">
        <v>9</v>
      </c>
      <c r="L31" s="51">
        <v>10</v>
      </c>
      <c r="M31" s="51">
        <v>11</v>
      </c>
      <c r="R31" s="46"/>
      <c r="S31" s="46"/>
      <c r="T31" s="46"/>
      <c r="U31" s="46"/>
      <c r="V31" s="46"/>
      <c r="W31" s="46"/>
      <c r="X31" s="46"/>
      <c r="Y31" s="46"/>
      <c r="Z31" s="46"/>
    </row>
    <row r="32" spans="1:26" ht="15.75">
      <c r="A32" s="51">
        <v>1</v>
      </c>
      <c r="B32" s="132" t="s">
        <v>154</v>
      </c>
      <c r="C32" s="132"/>
      <c r="D32" s="132"/>
      <c r="E32" s="57">
        <v>156300</v>
      </c>
      <c r="F32" s="58">
        <v>0</v>
      </c>
      <c r="G32" s="57">
        <f>E32+F32</f>
        <v>156300</v>
      </c>
      <c r="H32" s="58">
        <v>156242.94</v>
      </c>
      <c r="I32" s="58">
        <v>0</v>
      </c>
      <c r="J32" s="57">
        <f>H32+I32</f>
        <v>156242.94</v>
      </c>
      <c r="K32" s="58">
        <f>H32-E32</f>
        <v>-57.05999999999767</v>
      </c>
      <c r="L32" s="58">
        <f>F32-I32</f>
        <v>0</v>
      </c>
      <c r="M32" s="58">
        <f>K32+L32</f>
        <v>-57.05999999999767</v>
      </c>
      <c r="R32" s="46"/>
      <c r="S32" s="46"/>
      <c r="T32" s="46"/>
      <c r="U32" s="46"/>
      <c r="V32" s="46"/>
      <c r="W32" s="46"/>
      <c r="X32" s="46"/>
      <c r="Y32" s="46"/>
      <c r="Z32" s="46"/>
    </row>
    <row r="33" spans="1:26" ht="27" customHeight="1">
      <c r="A33" s="51"/>
      <c r="B33" s="110" t="s">
        <v>6</v>
      </c>
      <c r="C33" s="110"/>
      <c r="D33" s="110"/>
      <c r="E33" s="57">
        <f aca="true" t="shared" si="0" ref="E33:L33">E32</f>
        <v>156300</v>
      </c>
      <c r="F33" s="58">
        <f t="shared" si="0"/>
        <v>0</v>
      </c>
      <c r="G33" s="57">
        <f t="shared" si="0"/>
        <v>156300</v>
      </c>
      <c r="H33" s="58">
        <f t="shared" si="0"/>
        <v>156242.94</v>
      </c>
      <c r="I33" s="58">
        <f t="shared" si="0"/>
        <v>0</v>
      </c>
      <c r="J33" s="57">
        <f t="shared" si="0"/>
        <v>156242.94</v>
      </c>
      <c r="K33" s="58">
        <f t="shared" si="0"/>
        <v>-57.05999999999767</v>
      </c>
      <c r="L33" s="58">
        <f t="shared" si="0"/>
        <v>0</v>
      </c>
      <c r="M33" s="58">
        <f>K33+L33</f>
        <v>-57.05999999999767</v>
      </c>
      <c r="R33" s="46"/>
      <c r="S33" s="46"/>
      <c r="T33" s="46"/>
      <c r="U33" s="46"/>
      <c r="V33" s="46"/>
      <c r="W33" s="46"/>
      <c r="X33" s="46"/>
      <c r="Y33" s="46"/>
      <c r="Z33" s="46"/>
    </row>
    <row r="34" spans="1:13" ht="30" customHeight="1">
      <c r="A34" s="130" t="s">
        <v>36</v>
      </c>
      <c r="B34" s="131"/>
      <c r="C34" s="131"/>
      <c r="D34" s="131"/>
      <c r="E34" s="131"/>
      <c r="F34" s="131"/>
      <c r="G34" s="131"/>
      <c r="H34" s="131"/>
      <c r="I34" s="131"/>
      <c r="J34" s="131"/>
      <c r="K34" s="131"/>
      <c r="L34" s="131"/>
      <c r="M34" s="131"/>
    </row>
    <row r="35" spans="1:13" s="59" customFormat="1" ht="18" customHeight="1">
      <c r="A35" s="119" t="s">
        <v>155</v>
      </c>
      <c r="B35" s="119"/>
      <c r="C35" s="119"/>
      <c r="D35" s="119"/>
      <c r="E35" s="119"/>
      <c r="F35" s="119"/>
      <c r="G35" s="119"/>
      <c r="H35" s="119"/>
      <c r="I35" s="119"/>
      <c r="J35" s="119"/>
      <c r="K35" s="119"/>
      <c r="L35" s="119"/>
      <c r="M35" s="119"/>
    </row>
    <row r="36" spans="1:13" ht="21.75" customHeight="1">
      <c r="A36" s="129" t="s">
        <v>37</v>
      </c>
      <c r="B36" s="129"/>
      <c r="C36" s="129"/>
      <c r="D36" s="129"/>
      <c r="E36" s="129"/>
      <c r="F36" s="129"/>
      <c r="G36" s="129"/>
      <c r="H36" s="129"/>
      <c r="I36" s="129"/>
      <c r="J36" s="129"/>
      <c r="K36" s="129"/>
      <c r="L36" s="129"/>
      <c r="M36" s="129"/>
    </row>
    <row r="37" ht="15.75" customHeight="1">
      <c r="K37" s="41" t="s">
        <v>28</v>
      </c>
    </row>
    <row r="38" ht="7.5" customHeight="1">
      <c r="A38" s="49"/>
    </row>
    <row r="39" spans="1:13" ht="33" customHeight="1">
      <c r="A39" s="110" t="s">
        <v>4</v>
      </c>
      <c r="B39" s="110" t="s">
        <v>38</v>
      </c>
      <c r="C39" s="110"/>
      <c r="D39" s="110"/>
      <c r="E39" s="110" t="s">
        <v>18</v>
      </c>
      <c r="F39" s="110"/>
      <c r="G39" s="110"/>
      <c r="H39" s="110" t="s">
        <v>35</v>
      </c>
      <c r="I39" s="110"/>
      <c r="J39" s="110"/>
      <c r="K39" s="110" t="s">
        <v>19</v>
      </c>
      <c r="L39" s="110"/>
      <c r="M39" s="110"/>
    </row>
    <row r="40" spans="1:13" ht="32.25" customHeight="1">
      <c r="A40" s="110"/>
      <c r="B40" s="110"/>
      <c r="C40" s="110"/>
      <c r="D40" s="110"/>
      <c r="E40" s="51" t="s">
        <v>20</v>
      </c>
      <c r="F40" s="51" t="s">
        <v>21</v>
      </c>
      <c r="G40" s="51" t="s">
        <v>22</v>
      </c>
      <c r="H40" s="51" t="s">
        <v>20</v>
      </c>
      <c r="I40" s="51" t="s">
        <v>21</v>
      </c>
      <c r="J40" s="51" t="s">
        <v>22</v>
      </c>
      <c r="K40" s="51" t="s">
        <v>20</v>
      </c>
      <c r="L40" s="51" t="s">
        <v>21</v>
      </c>
      <c r="M40" s="51" t="s">
        <v>22</v>
      </c>
    </row>
    <row r="41" spans="1:13" ht="18" customHeight="1">
      <c r="A41" s="51">
        <v>1</v>
      </c>
      <c r="B41" s="110">
        <v>2</v>
      </c>
      <c r="C41" s="110"/>
      <c r="D41" s="110"/>
      <c r="E41" s="51">
        <v>3</v>
      </c>
      <c r="F41" s="51">
        <v>4</v>
      </c>
      <c r="G41" s="51">
        <v>5</v>
      </c>
      <c r="H41" s="51">
        <v>6</v>
      </c>
      <c r="I41" s="51">
        <v>7</v>
      </c>
      <c r="J41" s="51">
        <v>8</v>
      </c>
      <c r="K41" s="51">
        <v>9</v>
      </c>
      <c r="L41" s="51">
        <v>10</v>
      </c>
      <c r="M41" s="51">
        <v>11</v>
      </c>
    </row>
    <row r="42" spans="1:13" s="62" customFormat="1" ht="15.75" customHeight="1">
      <c r="A42" s="60"/>
      <c r="B42" s="115"/>
      <c r="C42" s="115"/>
      <c r="D42" s="115"/>
      <c r="E42" s="61"/>
      <c r="F42" s="61"/>
      <c r="G42" s="61"/>
      <c r="H42" s="61"/>
      <c r="I42" s="61"/>
      <c r="J42" s="61"/>
      <c r="K42" s="61"/>
      <c r="L42" s="60"/>
      <c r="M42" s="60"/>
    </row>
    <row r="43" ht="11.25" customHeight="1">
      <c r="A43" s="49"/>
    </row>
    <row r="44" ht="23.25" customHeight="1">
      <c r="A44" s="52" t="s">
        <v>39</v>
      </c>
    </row>
    <row r="45" ht="15.75">
      <c r="A45" s="49"/>
    </row>
    <row r="46" spans="1:13" ht="69" customHeight="1">
      <c r="A46" s="110" t="s">
        <v>4</v>
      </c>
      <c r="B46" s="110" t="s">
        <v>23</v>
      </c>
      <c r="C46" s="110" t="s">
        <v>7</v>
      </c>
      <c r="D46" s="110" t="s">
        <v>8</v>
      </c>
      <c r="E46" s="110" t="s">
        <v>18</v>
      </c>
      <c r="F46" s="110"/>
      <c r="G46" s="110"/>
      <c r="H46" s="110" t="s">
        <v>40</v>
      </c>
      <c r="I46" s="110"/>
      <c r="J46" s="110"/>
      <c r="K46" s="110" t="s">
        <v>19</v>
      </c>
      <c r="L46" s="110"/>
      <c r="M46" s="110"/>
    </row>
    <row r="47" spans="1:13" ht="31.5">
      <c r="A47" s="110"/>
      <c r="B47" s="110"/>
      <c r="C47" s="110"/>
      <c r="D47" s="110"/>
      <c r="E47" s="51" t="s">
        <v>20</v>
      </c>
      <c r="F47" s="51" t="s">
        <v>21</v>
      </c>
      <c r="G47" s="51" t="s">
        <v>22</v>
      </c>
      <c r="H47" s="51" t="s">
        <v>20</v>
      </c>
      <c r="I47" s="51" t="s">
        <v>21</v>
      </c>
      <c r="J47" s="51" t="s">
        <v>22</v>
      </c>
      <c r="K47" s="51" t="s">
        <v>20</v>
      </c>
      <c r="L47" s="51" t="s">
        <v>21</v>
      </c>
      <c r="M47" s="51" t="s">
        <v>22</v>
      </c>
    </row>
    <row r="48" spans="1:13" ht="20.25" customHeight="1">
      <c r="A48" s="51">
        <v>1</v>
      </c>
      <c r="B48" s="51">
        <v>2</v>
      </c>
      <c r="C48" s="51">
        <v>3</v>
      </c>
      <c r="D48" s="51">
        <v>4</v>
      </c>
      <c r="E48" s="51">
        <v>5</v>
      </c>
      <c r="F48" s="51">
        <v>6</v>
      </c>
      <c r="G48" s="51">
        <v>7</v>
      </c>
      <c r="H48" s="51">
        <v>8</v>
      </c>
      <c r="I48" s="51">
        <v>9</v>
      </c>
      <c r="J48" s="51">
        <v>10</v>
      </c>
      <c r="K48" s="51">
        <v>11</v>
      </c>
      <c r="L48" s="51">
        <v>12</v>
      </c>
      <c r="M48" s="51">
        <v>13</v>
      </c>
    </row>
    <row r="49" spans="1:13" ht="19.5" customHeight="1">
      <c r="A49" s="51">
        <v>1</v>
      </c>
      <c r="B49" s="51" t="s">
        <v>9</v>
      </c>
      <c r="C49" s="51"/>
      <c r="D49" s="51"/>
      <c r="E49" s="51"/>
      <c r="F49" s="51"/>
      <c r="G49" s="51"/>
      <c r="H49" s="51"/>
      <c r="I49" s="51"/>
      <c r="J49" s="51"/>
      <c r="K49" s="51"/>
      <c r="L49" s="51"/>
      <c r="M49" s="51"/>
    </row>
    <row r="50" spans="1:13" s="65" customFormat="1" ht="25.5">
      <c r="A50" s="61"/>
      <c r="B50" s="61" t="s">
        <v>85</v>
      </c>
      <c r="C50" s="63" t="s">
        <v>50</v>
      </c>
      <c r="D50" s="61" t="s">
        <v>156</v>
      </c>
      <c r="E50" s="64">
        <v>156300</v>
      </c>
      <c r="F50" s="61">
        <v>0</v>
      </c>
      <c r="G50" s="64">
        <f>E50+F50</f>
        <v>156300</v>
      </c>
      <c r="H50" s="61">
        <v>156242.94</v>
      </c>
      <c r="I50" s="61">
        <v>0</v>
      </c>
      <c r="J50" s="61">
        <f>H50+I50</f>
        <v>156242.94</v>
      </c>
      <c r="K50" s="61">
        <f>H50-E50</f>
        <v>-57.05999999999767</v>
      </c>
      <c r="L50" s="61">
        <f>F50-I50</f>
        <v>0</v>
      </c>
      <c r="M50" s="61">
        <f>K50+L50</f>
        <v>-57.05999999999767</v>
      </c>
    </row>
    <row r="51" spans="1:13" ht="15.75" customHeight="1">
      <c r="A51" s="111" t="s">
        <v>157</v>
      </c>
      <c r="B51" s="111"/>
      <c r="C51" s="111"/>
      <c r="D51" s="111"/>
      <c r="E51" s="111"/>
      <c r="F51" s="111"/>
      <c r="G51" s="111"/>
      <c r="H51" s="111"/>
      <c r="I51" s="111"/>
      <c r="J51" s="111"/>
      <c r="K51" s="111"/>
      <c r="L51" s="111"/>
      <c r="M51" s="111"/>
    </row>
    <row r="52" spans="1:13" ht="15.75">
      <c r="A52" s="58">
        <v>2</v>
      </c>
      <c r="B52" s="58" t="s">
        <v>10</v>
      </c>
      <c r="C52" s="58"/>
      <c r="D52" s="58"/>
      <c r="E52" s="58"/>
      <c r="F52" s="58"/>
      <c r="G52" s="58"/>
      <c r="H52" s="58"/>
      <c r="I52" s="58"/>
      <c r="J52" s="58"/>
      <c r="K52" s="58"/>
      <c r="L52" s="58"/>
      <c r="M52" s="58"/>
    </row>
    <row r="53" spans="1:13" ht="73.5" customHeight="1">
      <c r="A53" s="58"/>
      <c r="B53" s="61" t="s">
        <v>158</v>
      </c>
      <c r="C53" s="61" t="s">
        <v>51</v>
      </c>
      <c r="D53" s="66" t="s">
        <v>159</v>
      </c>
      <c r="E53" s="61">
        <v>90</v>
      </c>
      <c r="F53" s="61">
        <v>0</v>
      </c>
      <c r="G53" s="61">
        <f>E53+F53</f>
        <v>90</v>
      </c>
      <c r="H53" s="61">
        <v>33</v>
      </c>
      <c r="I53" s="61">
        <v>0</v>
      </c>
      <c r="J53" s="61">
        <f>H53+I53</f>
        <v>33</v>
      </c>
      <c r="K53" s="61">
        <f>H53-E53</f>
        <v>-57</v>
      </c>
      <c r="L53" s="61">
        <v>0</v>
      </c>
      <c r="M53" s="61">
        <f>K53+L53</f>
        <v>-57</v>
      </c>
    </row>
    <row r="54" spans="1:13" ht="27.75" customHeight="1">
      <c r="A54" s="111" t="s">
        <v>160</v>
      </c>
      <c r="B54" s="111"/>
      <c r="C54" s="111"/>
      <c r="D54" s="111"/>
      <c r="E54" s="111"/>
      <c r="F54" s="111"/>
      <c r="G54" s="111"/>
      <c r="H54" s="111"/>
      <c r="I54" s="111"/>
      <c r="J54" s="111"/>
      <c r="K54" s="111"/>
      <c r="L54" s="111"/>
      <c r="M54" s="111"/>
    </row>
    <row r="55" spans="1:13" ht="29.25" customHeight="1">
      <c r="A55" s="58">
        <v>3</v>
      </c>
      <c r="B55" s="58" t="s">
        <v>12</v>
      </c>
      <c r="C55" s="58"/>
      <c r="D55" s="58"/>
      <c r="E55" s="58"/>
      <c r="F55" s="58"/>
      <c r="G55" s="58"/>
      <c r="H55" s="58"/>
      <c r="I55" s="58"/>
      <c r="J55" s="58"/>
      <c r="K55" s="58"/>
      <c r="L55" s="58"/>
      <c r="M55" s="58"/>
    </row>
    <row r="56" spans="1:13" ht="78.75">
      <c r="A56" s="61"/>
      <c r="B56" s="61" t="s">
        <v>161</v>
      </c>
      <c r="C56" s="61" t="s">
        <v>53</v>
      </c>
      <c r="D56" s="66" t="s">
        <v>162</v>
      </c>
      <c r="E56" s="64">
        <v>100</v>
      </c>
      <c r="F56" s="61">
        <v>0</v>
      </c>
      <c r="G56" s="64">
        <f>E56+F56</f>
        <v>100</v>
      </c>
      <c r="H56" s="64">
        <v>100</v>
      </c>
      <c r="I56" s="61">
        <v>0</v>
      </c>
      <c r="J56" s="61">
        <f>H56+I56</f>
        <v>100</v>
      </c>
      <c r="K56" s="64">
        <f>H56-E56</f>
        <v>0</v>
      </c>
      <c r="L56" s="61">
        <v>0</v>
      </c>
      <c r="M56" s="64">
        <f>K56+L56</f>
        <v>0</v>
      </c>
    </row>
    <row r="57" spans="1:13" ht="32.25" customHeight="1">
      <c r="A57" s="111" t="s">
        <v>163</v>
      </c>
      <c r="B57" s="111"/>
      <c r="C57" s="111"/>
      <c r="D57" s="111"/>
      <c r="E57" s="111"/>
      <c r="F57" s="111"/>
      <c r="G57" s="111"/>
      <c r="H57" s="111"/>
      <c r="I57" s="111"/>
      <c r="J57" s="111"/>
      <c r="K57" s="111"/>
      <c r="L57" s="111"/>
      <c r="M57" s="111"/>
    </row>
    <row r="58" spans="1:13" s="67" customFormat="1" ht="15.75">
      <c r="A58" s="111" t="s">
        <v>24</v>
      </c>
      <c r="B58" s="111"/>
      <c r="C58" s="111"/>
      <c r="D58" s="111"/>
      <c r="E58" s="111"/>
      <c r="F58" s="111"/>
      <c r="G58" s="111"/>
      <c r="H58" s="111"/>
      <c r="I58" s="111"/>
      <c r="J58" s="111"/>
      <c r="K58" s="111"/>
      <c r="L58" s="111"/>
      <c r="M58" s="111"/>
    </row>
    <row r="59" spans="1:13" s="67" customFormat="1" ht="15.75">
      <c r="A59" s="111" t="s">
        <v>164</v>
      </c>
      <c r="B59" s="111"/>
      <c r="C59" s="111"/>
      <c r="D59" s="111"/>
      <c r="E59" s="111"/>
      <c r="F59" s="111"/>
      <c r="G59" s="111"/>
      <c r="H59" s="111"/>
      <c r="I59" s="111"/>
      <c r="J59" s="111"/>
      <c r="K59" s="111"/>
      <c r="L59" s="111"/>
      <c r="M59" s="111"/>
    </row>
    <row r="60" spans="1:5" s="67" customFormat="1" ht="15.75">
      <c r="A60" s="113" t="s">
        <v>47</v>
      </c>
      <c r="B60" s="113"/>
      <c r="C60" s="113"/>
      <c r="D60" s="113"/>
      <c r="E60" s="113"/>
    </row>
    <row r="61" spans="1:13" s="67" customFormat="1" ht="26.25" customHeight="1">
      <c r="A61" s="113"/>
      <c r="B61" s="113"/>
      <c r="C61" s="113"/>
      <c r="D61" s="113"/>
      <c r="E61" s="113"/>
      <c r="G61" s="118"/>
      <c r="H61" s="118"/>
      <c r="J61" s="116" t="s">
        <v>45</v>
      </c>
      <c r="K61" s="116"/>
      <c r="L61" s="116"/>
      <c r="M61" s="116"/>
    </row>
    <row r="62" spans="1:13" s="67" customFormat="1" ht="20.25" customHeight="1">
      <c r="A62" s="68"/>
      <c r="B62" s="68"/>
      <c r="C62" s="68"/>
      <c r="D62" s="68"/>
      <c r="E62" s="68"/>
      <c r="G62" s="114" t="s">
        <v>13</v>
      </c>
      <c r="H62" s="114"/>
      <c r="J62" s="117" t="s">
        <v>29</v>
      </c>
      <c r="K62" s="117"/>
      <c r="L62" s="117"/>
      <c r="M62" s="117"/>
    </row>
    <row r="63" spans="1:13" s="67" customFormat="1" ht="27.75" customHeight="1">
      <c r="A63" s="113" t="s">
        <v>48</v>
      </c>
      <c r="B63" s="113"/>
      <c r="C63" s="113"/>
      <c r="D63" s="113"/>
      <c r="E63" s="113"/>
      <c r="G63" s="118"/>
      <c r="H63" s="118"/>
      <c r="J63" s="116" t="s">
        <v>46</v>
      </c>
      <c r="K63" s="116"/>
      <c r="L63" s="116"/>
      <c r="M63" s="116"/>
    </row>
    <row r="64" spans="1:13" s="67" customFormat="1" ht="19.5" customHeight="1">
      <c r="A64" s="113"/>
      <c r="B64" s="113"/>
      <c r="C64" s="113"/>
      <c r="D64" s="113"/>
      <c r="E64" s="113"/>
      <c r="G64" s="114" t="s">
        <v>13</v>
      </c>
      <c r="H64" s="114"/>
      <c r="J64" s="117" t="s">
        <v>29</v>
      </c>
      <c r="K64" s="117"/>
      <c r="L64" s="117"/>
      <c r="M64" s="117"/>
    </row>
    <row r="65" ht="50.25" customHeight="1"/>
    <row r="72" ht="39.75" customHeight="1"/>
    <row r="78" ht="79.5" customHeight="1"/>
    <row r="93" ht="35.25" customHeight="1"/>
    <row r="97" ht="43.5" customHeight="1"/>
  </sheetData>
  <sheetProtection/>
  <mergeCells count="62">
    <mergeCell ref="B33:D33"/>
    <mergeCell ref="A36:M36"/>
    <mergeCell ref="A34:M34"/>
    <mergeCell ref="B32:D32"/>
    <mergeCell ref="B23:M23"/>
    <mergeCell ref="B24:M24"/>
    <mergeCell ref="B17:M17"/>
    <mergeCell ref="J1:M4"/>
    <mergeCell ref="A20:M20"/>
    <mergeCell ref="D9:M9"/>
    <mergeCell ref="D11:M11"/>
    <mergeCell ref="A13:M13"/>
    <mergeCell ref="B15:M15"/>
    <mergeCell ref="B16:M16"/>
    <mergeCell ref="A11:A12"/>
    <mergeCell ref="A5:M5"/>
    <mergeCell ref="A6:M6"/>
    <mergeCell ref="E8:M8"/>
    <mergeCell ref="E10:M10"/>
    <mergeCell ref="A7:A8"/>
    <mergeCell ref="A9:A10"/>
    <mergeCell ref="E12:M12"/>
    <mergeCell ref="D7:M7"/>
    <mergeCell ref="A35:M35"/>
    <mergeCell ref="A59:M59"/>
    <mergeCell ref="A51:M51"/>
    <mergeCell ref="J62:M62"/>
    <mergeCell ref="A54:M54"/>
    <mergeCell ref="A60:E61"/>
    <mergeCell ref="J61:M61"/>
    <mergeCell ref="B39:D40"/>
    <mergeCell ref="K39:M39"/>
    <mergeCell ref="K46:M46"/>
    <mergeCell ref="J64:M64"/>
    <mergeCell ref="G61:H61"/>
    <mergeCell ref="G63:H63"/>
    <mergeCell ref="G62:H62"/>
    <mergeCell ref="A63:E64"/>
    <mergeCell ref="G64:H64"/>
    <mergeCell ref="A39:A40"/>
    <mergeCell ref="E39:G39"/>
    <mergeCell ref="H39:J39"/>
    <mergeCell ref="B42:D42"/>
    <mergeCell ref="B41:D41"/>
    <mergeCell ref="E46:G46"/>
    <mergeCell ref="H46:J46"/>
    <mergeCell ref="J63:M63"/>
    <mergeCell ref="X29:Z29"/>
    <mergeCell ref="R29:T29"/>
    <mergeCell ref="H29:J29"/>
    <mergeCell ref="U29:W29"/>
    <mergeCell ref="K29:M29"/>
    <mergeCell ref="A58:M58"/>
    <mergeCell ref="A46:A47"/>
    <mergeCell ref="B46:B47"/>
    <mergeCell ref="C46:C47"/>
    <mergeCell ref="D46:D47"/>
    <mergeCell ref="A57:M57"/>
    <mergeCell ref="B29:D30"/>
    <mergeCell ref="B31:D31"/>
    <mergeCell ref="A29:A30"/>
    <mergeCell ref="E29:G29"/>
  </mergeCells>
  <printOptions/>
  <pageMargins left="0.16" right="0.16" top="0.35" bottom="0.3" header="0.31496062992125984" footer="0.31496062992125984"/>
  <pageSetup horizontalDpi="600" verticalDpi="600" orientation="landscape" paperSize="9" scale="68" r:id="rId1"/>
  <rowBreaks count="2" manualBreakCount="2">
    <brk id="35" max="12" man="1"/>
    <brk id="78" max="12" man="1"/>
  </rowBreaks>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009</cp:lastModifiedBy>
  <cp:lastPrinted>2020-04-03T06:46:43Z</cp:lastPrinted>
  <dcterms:created xsi:type="dcterms:W3CDTF">2018-12-28T08:43:53Z</dcterms:created>
  <dcterms:modified xsi:type="dcterms:W3CDTF">2021-01-26T09:43:47Z</dcterms:modified>
  <cp:category/>
  <cp:version/>
  <cp:contentType/>
  <cp:contentStatus/>
</cp:coreProperties>
</file>